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ocurement\Procurement Cards\Procurement Cards (live)\Published Files 2021\Published Anom\"/>
    </mc:Choice>
  </mc:AlternateContent>
  <xr:revisionPtr revIDLastSave="0" documentId="8_{FFD71250-65D4-4273-822A-88B38671CC09}" xr6:coauthVersionLast="47" xr6:coauthVersionMax="47" xr10:uidLastSave="{00000000-0000-0000-0000-000000000000}"/>
  <bookViews>
    <workbookView xWindow="-28920" yWindow="-120" windowWidth="29040" windowHeight="15840" tabRatio="510" firstSheet="7" activeTab="14" xr2:uid="{00000000-000D-0000-FFFF-FFFF00000000}"/>
  </bookViews>
  <sheets>
    <sheet name="April 2021" sheetId="41" r:id="rId1"/>
    <sheet name="May 2021" sheetId="42" r:id="rId2"/>
    <sheet name="June 2021" sheetId="53" r:id="rId3"/>
    <sheet name="July 2021" sheetId="54" r:id="rId4"/>
    <sheet name="August 2021" sheetId="55" r:id="rId5"/>
    <sheet name="September 2021" sheetId="56" r:id="rId6"/>
    <sheet name="October 2021" sheetId="57" r:id="rId7"/>
    <sheet name="November 2021" sheetId="58" r:id="rId8"/>
    <sheet name="December 2021" sheetId="59" r:id="rId9"/>
    <sheet name="January 2022" sheetId="61" r:id="rId10"/>
    <sheet name="February 2022" sheetId="60" r:id="rId11"/>
    <sheet name="March 2022" sheetId="62" r:id="rId12"/>
    <sheet name="April 2022" sheetId="63" r:id="rId13"/>
    <sheet name="May 2022" sheetId="64" r:id="rId14"/>
    <sheet name="June 2022" sheetId="6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65" l="1"/>
  <c r="E47" i="64"/>
  <c r="E36" i="63"/>
  <c r="E28" i="62"/>
  <c r="E33" i="60"/>
  <c r="E31" i="61"/>
  <c r="E33" i="59"/>
  <c r="E47" i="58"/>
  <c r="E7" i="41"/>
  <c r="E6" i="41"/>
  <c r="E40" i="57"/>
  <c r="E44" i="56"/>
  <c r="E20" i="55"/>
  <c r="E35" i="54"/>
  <c r="E34" i="53"/>
  <c r="E47" i="42" l="1"/>
  <c r="E44" i="41" l="1"/>
</calcChain>
</file>

<file path=xl/sharedStrings.xml><?xml version="1.0" encoding="utf-8"?>
<sst xmlns="http://schemas.openxmlformats.org/spreadsheetml/2006/main" count="1505" uniqueCount="324">
  <si>
    <t>User 1</t>
  </si>
  <si>
    <t>Mayoral</t>
  </si>
  <si>
    <t>Order date</t>
  </si>
  <si>
    <t>Supplier Name</t>
  </si>
  <si>
    <t>Gross Amount (including VAT)</t>
  </si>
  <si>
    <t>Housing</t>
  </si>
  <si>
    <t>User 6</t>
  </si>
  <si>
    <t>Finance</t>
  </si>
  <si>
    <t>Corporate Services</t>
  </si>
  <si>
    <t>User 7</t>
  </si>
  <si>
    <t>User 8</t>
  </si>
  <si>
    <t>User 9</t>
  </si>
  <si>
    <t>User 10</t>
  </si>
  <si>
    <t>VAT value</t>
  </si>
  <si>
    <t>Flowerbox</t>
  </si>
  <si>
    <t>M&amp;S</t>
  </si>
  <si>
    <t>User 2</t>
  </si>
  <si>
    <t>User 3</t>
  </si>
  <si>
    <t>Dropbox</t>
  </si>
  <si>
    <t>User 4</t>
  </si>
  <si>
    <t>User 5</t>
  </si>
  <si>
    <t>Wilko</t>
  </si>
  <si>
    <t>White Hart Tap</t>
  </si>
  <si>
    <t>Tesco</t>
  </si>
  <si>
    <t>St Albans</t>
  </si>
  <si>
    <t>Speednames</t>
  </si>
  <si>
    <t>Facebook</t>
  </si>
  <si>
    <t>DVLA</t>
  </si>
  <si>
    <t>Argos</t>
  </si>
  <si>
    <t>Capita Gas</t>
  </si>
  <si>
    <t>County Court</t>
  </si>
  <si>
    <t>Amazon</t>
  </si>
  <si>
    <t>CIEH</t>
  </si>
  <si>
    <t>The Flag Shop Ltd</t>
  </si>
  <si>
    <t>Robert Dyas</t>
  </si>
  <si>
    <t>Flags.co.uk</t>
  </si>
  <si>
    <t>Farrow &amp; Ball</t>
  </si>
  <si>
    <t>Mailchimp</t>
  </si>
  <si>
    <t>Ryman</t>
  </si>
  <si>
    <t>Pluralsight</t>
  </si>
  <si>
    <t>Chartered Institute of East London</t>
  </si>
  <si>
    <t>Shoesmith</t>
  </si>
  <si>
    <t>Planning</t>
  </si>
  <si>
    <t>Graphics Plus</t>
  </si>
  <si>
    <t>Wufoo</t>
  </si>
  <si>
    <t>Shoesmiths</t>
  </si>
  <si>
    <t>Order Ref</t>
  </si>
  <si>
    <t>Pluralsight.com</t>
  </si>
  <si>
    <t>Zoom</t>
  </si>
  <si>
    <t>Community Services</t>
  </si>
  <si>
    <t>Keim Paints</t>
  </si>
  <si>
    <t>Shopify</t>
  </si>
  <si>
    <t>Printed.com</t>
  </si>
  <si>
    <t>Security Metrics</t>
  </si>
  <si>
    <t>3012/301160</t>
  </si>
  <si>
    <t>5025/301160</t>
  </si>
  <si>
    <t>4530/301160</t>
  </si>
  <si>
    <t>8000/301160</t>
  </si>
  <si>
    <t>2510/301160</t>
  </si>
  <si>
    <t>1222/307236</t>
  </si>
  <si>
    <t>PS01/950264</t>
  </si>
  <si>
    <t>5545/301160</t>
  </si>
  <si>
    <t>2300/301160</t>
  </si>
  <si>
    <t>C407/306311</t>
  </si>
  <si>
    <t>Vimeo</t>
  </si>
  <si>
    <t>St Albans Council</t>
  </si>
  <si>
    <t xml:space="preserve">Facebook </t>
  </si>
  <si>
    <t>Amazon Market Place</t>
  </si>
  <si>
    <t>St Albans District Council</t>
  </si>
  <si>
    <t>Hertfordshire County Council</t>
  </si>
  <si>
    <t>Screwfix</t>
  </si>
  <si>
    <t>Frank G Gates</t>
  </si>
  <si>
    <t>1110/301160</t>
  </si>
  <si>
    <t>Y</t>
  </si>
  <si>
    <t>Chief Executive - Procurement Card Spend</t>
  </si>
  <si>
    <t>P</t>
  </si>
  <si>
    <t>1255/301160</t>
  </si>
  <si>
    <t>Policy&amp;Partnshp - Procurement Card Spend</t>
  </si>
  <si>
    <t>Commercial &amp; Development Admin Procurement Card Spend</t>
  </si>
  <si>
    <t>Com Services Adminis- Procurement Card Spend</t>
  </si>
  <si>
    <t>Legal - Procurement Card Spend</t>
  </si>
  <si>
    <t>S &amp; M General - Procurement Card Spend</t>
  </si>
  <si>
    <t>Corporate Costs - Procurement Card Spend</t>
  </si>
  <si>
    <t>CA12/C76109</t>
  </si>
  <si>
    <t>RBS Procurement Card control Prepayment</t>
  </si>
  <si>
    <t>Sundry creditors Finance and Legal</t>
  </si>
  <si>
    <t>Mayor's expenses</t>
  </si>
  <si>
    <t xml:space="preserve">Museums </t>
  </si>
  <si>
    <t>Development Management - Procurement Card Spend</t>
  </si>
  <si>
    <t xml:space="preserve">Mayoral </t>
  </si>
  <si>
    <t xml:space="preserve">Shopify UK Hardware Store </t>
  </si>
  <si>
    <t>Dulux</t>
  </si>
  <si>
    <t>Commercial and Development Museums</t>
  </si>
  <si>
    <t>Hootsuite</t>
  </si>
  <si>
    <t>ahi.org.uk</t>
  </si>
  <si>
    <t>Homebase</t>
  </si>
  <si>
    <t>The Waffle House</t>
  </si>
  <si>
    <t>Housing Reviews</t>
  </si>
  <si>
    <t>Securitymetrics</t>
  </si>
  <si>
    <t>Mixam Uk</t>
  </si>
  <si>
    <t>Dunelm</t>
  </si>
  <si>
    <t>Digital ID</t>
  </si>
  <si>
    <t>QR Code Generator</t>
  </si>
  <si>
    <t>University of Oxford</t>
  </si>
  <si>
    <t>IHBC</t>
  </si>
  <si>
    <t xml:space="preserve">Commercial and Development </t>
  </si>
  <si>
    <t>Finance/Legal</t>
  </si>
  <si>
    <t>CEX/Policy</t>
  </si>
  <si>
    <t>HARRISON FLAGPOLES</t>
  </si>
  <si>
    <t>ARGOS LTD</t>
  </si>
  <si>
    <t>ARGOS COLNEY</t>
  </si>
  <si>
    <t>Disability Rights UK</t>
  </si>
  <si>
    <t>NORTHFIELDS</t>
  </si>
  <si>
    <t>BUYABATTERY</t>
  </si>
  <si>
    <t>SAINSBURYS</t>
  </si>
  <si>
    <t>DULCIES NEWS</t>
  </si>
  <si>
    <t>TESCO</t>
  </si>
  <si>
    <t>AVANGATE</t>
  </si>
  <si>
    <t>HERTFORDSHIRE COUNTY</t>
  </si>
  <si>
    <t>HOMEBASE</t>
  </si>
  <si>
    <t>FIL PLASTIC (UK) LTD</t>
  </si>
  <si>
    <t>JT TYPOGRAPHY LTD</t>
  </si>
  <si>
    <t>Contrado</t>
  </si>
  <si>
    <t>AVPARTMASTER</t>
  </si>
  <si>
    <t>BL PIC LIB</t>
  </si>
  <si>
    <t>WILKO RETAIL LIMITED</t>
  </si>
  <si>
    <t>PAPERCHASE</t>
  </si>
  <si>
    <t>UKSAFETYFOOTWEAR</t>
  </si>
  <si>
    <t>SMARTDRAW</t>
  </si>
  <si>
    <t>BOOK NETWORK INTL</t>
  </si>
  <si>
    <t>Warwick</t>
  </si>
  <si>
    <t>Morrison Store</t>
  </si>
  <si>
    <t>Wilko Retail Limited</t>
  </si>
  <si>
    <t>Next Retail Limited</t>
  </si>
  <si>
    <t>A1 Taxies</t>
  </si>
  <si>
    <t>Argos LTD</t>
  </si>
  <si>
    <t>LABC</t>
  </si>
  <si>
    <t>Dunelm LTD</t>
  </si>
  <si>
    <t>ebay</t>
  </si>
  <si>
    <t>Thevinylcorporation</t>
  </si>
  <si>
    <t>Canva</t>
  </si>
  <si>
    <t>Themettraders</t>
  </si>
  <si>
    <t>Mac Testing Limited</t>
  </si>
  <si>
    <t>Theworks</t>
  </si>
  <si>
    <t>Royal British Legion</t>
  </si>
  <si>
    <t>Costco</t>
  </si>
  <si>
    <t>Café at St Albans Museum</t>
  </si>
  <si>
    <t>Morrison</t>
  </si>
  <si>
    <t>Securitymetrics Inc</t>
  </si>
  <si>
    <t xml:space="preserve">White Ribbon  </t>
  </si>
  <si>
    <t>R H Environmental Limited</t>
  </si>
  <si>
    <t>Thomson Reuters</t>
  </si>
  <si>
    <t>Surveymonkey</t>
  </si>
  <si>
    <t>Plannig &amp; Building Control</t>
  </si>
  <si>
    <t>3018/301000</t>
  </si>
  <si>
    <t>3018/306504</t>
  </si>
  <si>
    <t>3021/306504</t>
  </si>
  <si>
    <t>3018/305220</t>
  </si>
  <si>
    <t>3012/231000</t>
  </si>
  <si>
    <t>3012/204000</t>
  </si>
  <si>
    <t>3021/301000</t>
  </si>
  <si>
    <t>3021/305688</t>
  </si>
  <si>
    <t>5545/304200</t>
  </si>
  <si>
    <t>3012/308100</t>
  </si>
  <si>
    <t>3032/301000</t>
  </si>
  <si>
    <t>3016/301201</t>
  </si>
  <si>
    <t>1590/306403</t>
  </si>
  <si>
    <t>2040/601865</t>
  </si>
  <si>
    <t>8030/301000</t>
  </si>
  <si>
    <t>2021/308135</t>
  </si>
  <si>
    <t>8000 301000</t>
  </si>
  <si>
    <t>8063 301000</t>
  </si>
  <si>
    <t>3000/305184</t>
  </si>
  <si>
    <t>3000/305549</t>
  </si>
  <si>
    <t>3000/305672</t>
  </si>
  <si>
    <t>1588/306504</t>
  </si>
  <si>
    <t>3016/128000</t>
  </si>
  <si>
    <t>3051/123000</t>
  </si>
  <si>
    <t>3021/128000</t>
  </si>
  <si>
    <t>3021/320288</t>
  </si>
  <si>
    <t>1208/301000</t>
  </si>
  <si>
    <t>1230/306400
1588/306504
1230/306400
1588/306504</t>
  </si>
  <si>
    <t>3040/301000</t>
  </si>
  <si>
    <t>3021/320228</t>
  </si>
  <si>
    <t>2500/802120</t>
  </si>
  <si>
    <t>3012/306311</t>
  </si>
  <si>
    <t>3040/305220</t>
  </si>
  <si>
    <t>1230/306400</t>
  </si>
  <si>
    <t>1588 306504</t>
  </si>
  <si>
    <t>5550/306311</t>
  </si>
  <si>
    <t>The Law Society</t>
  </si>
  <si>
    <t>EPC College</t>
  </si>
  <si>
    <t>Epidemic Sound</t>
  </si>
  <si>
    <t>Dominos</t>
  </si>
  <si>
    <t>Abebbooks</t>
  </si>
  <si>
    <t>SP Services</t>
  </si>
  <si>
    <t>Reed</t>
  </si>
  <si>
    <t>Ebay</t>
  </si>
  <si>
    <t>Travelodge</t>
  </si>
  <si>
    <t>DVLA Vehicle Tax</t>
  </si>
  <si>
    <t>St Albans Chambers</t>
  </si>
  <si>
    <t>Chartered Institute of London</t>
  </si>
  <si>
    <t>Post Office Counter</t>
  </si>
  <si>
    <t>Ocado</t>
  </si>
  <si>
    <t>Tablecloths</t>
  </si>
  <si>
    <t>GoDaddy</t>
  </si>
  <si>
    <t>ICO</t>
  </si>
  <si>
    <t>Charted Association - Northampton</t>
  </si>
  <si>
    <t>ARB</t>
  </si>
  <si>
    <t>Adventures in Furniture</t>
  </si>
  <si>
    <t>Toolstation Uk</t>
  </si>
  <si>
    <t>Displaywizard</t>
  </si>
  <si>
    <t>Airbnb</t>
  </si>
  <si>
    <t>Robert Dyas Holdng Ltd</t>
  </si>
  <si>
    <t>EPCollege</t>
  </si>
  <si>
    <t>TVLicensing</t>
  </si>
  <si>
    <t>5500/101100</t>
  </si>
  <si>
    <t>2300/308100</t>
  </si>
  <si>
    <t>Eventbrite</t>
  </si>
  <si>
    <t>HSS Hire</t>
  </si>
  <si>
    <t>Otter.ai</t>
  </si>
  <si>
    <t>3048/306500</t>
  </si>
  <si>
    <t>AHI</t>
  </si>
  <si>
    <t>3016/305688</t>
  </si>
  <si>
    <t>HC Luton</t>
  </si>
  <si>
    <t>1230/304200</t>
  </si>
  <si>
    <t>1259/306403</t>
  </si>
  <si>
    <t>1257/305582</t>
  </si>
  <si>
    <t>8000/305292</t>
  </si>
  <si>
    <t>4510/002304</t>
  </si>
  <si>
    <t>GOV.UK</t>
  </si>
  <si>
    <t>5060/320101</t>
  </si>
  <si>
    <t>5060/002300</t>
  </si>
  <si>
    <t>8000/301000</t>
  </si>
  <si>
    <t>5550/304101</t>
  </si>
  <si>
    <t>Bar Professional Training</t>
  </si>
  <si>
    <t>ICAEW</t>
  </si>
  <si>
    <t>Evacusafe</t>
  </si>
  <si>
    <t>Bulksms</t>
  </si>
  <si>
    <t>IONOS</t>
  </si>
  <si>
    <t>Corporate</t>
  </si>
  <si>
    <t>1222/307232</t>
  </si>
  <si>
    <t>Mayoralty Mayor Alternate Year</t>
  </si>
  <si>
    <t>Communications - Corp Comms</t>
  </si>
  <si>
    <t>Flowebox St Albans</t>
  </si>
  <si>
    <t>1590/306401</t>
  </si>
  <si>
    <t>Communications-Comm News Amal Budgt</t>
  </si>
  <si>
    <t>Party Packs Wells</t>
  </si>
  <si>
    <t>Elections -Advert &amp; Pub</t>
  </si>
  <si>
    <t>Elections -Publications</t>
  </si>
  <si>
    <t>Printed 4 you</t>
  </si>
  <si>
    <t>Home Renovation Print &amp; Postage</t>
  </si>
  <si>
    <t>2021/308179</t>
  </si>
  <si>
    <t>Homelessness Reduction - Cont to resettlement serv B&amp;B</t>
  </si>
  <si>
    <t>Chief Executive / Policy</t>
  </si>
  <si>
    <t>2200/308111</t>
  </si>
  <si>
    <t>Refugees-Cont To Resettlement Service</t>
  </si>
  <si>
    <t>Speed names stockon T</t>
  </si>
  <si>
    <t>5550/304201</t>
  </si>
  <si>
    <t>Financial Servi Courses / Con</t>
  </si>
  <si>
    <t>Heritage Admin -App Software</t>
  </si>
  <si>
    <t>1230/306400
1230/304200</t>
  </si>
  <si>
    <t>Museum &amp; Gallery Equip, Furniture &amp; Materials</t>
  </si>
  <si>
    <t>Design &amp; Disply -Sup/Serv Exhi</t>
  </si>
  <si>
    <t>Heritage Admin -Licences</t>
  </si>
  <si>
    <t>Welcome Break Potters Bar</t>
  </si>
  <si>
    <t>Museum &amp; Gallery Marketing</t>
  </si>
  <si>
    <t>One YMCA Welwyn Garden</t>
  </si>
  <si>
    <t>Museum &amp; Gallery Till Support</t>
  </si>
  <si>
    <t>Verulam Museum -Fixt &amp; Fitting</t>
  </si>
  <si>
    <t>Design &amp; Disply -Equip,Furn,Ma</t>
  </si>
  <si>
    <t>Jurys Inn Liverpool</t>
  </si>
  <si>
    <t>S&amp;M General -Equip,Furn,Materi</t>
  </si>
  <si>
    <t>CSL</t>
  </si>
  <si>
    <t>721 St Albans</t>
  </si>
  <si>
    <t>Hootsuite Inc</t>
  </si>
  <si>
    <t>Mail Chimp</t>
  </si>
  <si>
    <t>Shopify USD exchange rate charge</t>
  </si>
  <si>
    <t>Evacusfafe</t>
  </si>
  <si>
    <t>AirBnb</t>
  </si>
  <si>
    <t xml:space="preserve">8000/320100 </t>
  </si>
  <si>
    <t>S&amp;M General -Miscell Exp</t>
  </si>
  <si>
    <t xml:space="preserve">8009/101871 </t>
  </si>
  <si>
    <t>Caretaking Serv EstMngt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</si>
  <si>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</si>
  <si>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</si>
  <si>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</si>
  <si>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</si>
  <si>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</si>
  <si>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</si>
  <si>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5550/002300</t>
  </si>
  <si>
    <t>Financial Serv-EmployTraining</t>
  </si>
  <si>
    <t>Build Cont - Other Empl Train</t>
  </si>
  <si>
    <t>Gen Register Office</t>
  </si>
  <si>
    <t>St Albans Locksmiths</t>
  </si>
  <si>
    <t>3021/305689</t>
  </si>
  <si>
    <t>Museum &amp; Gallery British Museum Fee</t>
  </si>
  <si>
    <t>Speednam3</t>
  </si>
  <si>
    <t>Homelessness Reduction Homeless Suppor</t>
  </si>
  <si>
    <t>Planning &amp; Building Control</t>
  </si>
  <si>
    <t>Chartered Association</t>
  </si>
  <si>
    <t>VidaXL</t>
  </si>
  <si>
    <t>SHCG Conference</t>
  </si>
  <si>
    <t>Anderson &amp; Garland</t>
  </si>
  <si>
    <t>Mailboxes</t>
  </si>
  <si>
    <t>Homeless.Org</t>
  </si>
  <si>
    <t>Wilkinson</t>
  </si>
  <si>
    <t>The Six Bells</t>
  </si>
  <si>
    <t>St Albans Musems</t>
  </si>
  <si>
    <t>Museum &amp; Gallery Liquor Licencin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</si>
  <si>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</si>
  <si>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</si>
  <si>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</si>
  <si>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</si>
  <si>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</si>
  <si>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 xml:space="preserve">8004/320100 </t>
  </si>
  <si>
    <t>Millets</t>
  </si>
  <si>
    <t>St Albans Flying Tiger</t>
  </si>
  <si>
    <t>Mail Champ</t>
  </si>
  <si>
    <t>5530/30100</t>
  </si>
  <si>
    <t>21/06/20222</t>
  </si>
  <si>
    <t>Railway</t>
  </si>
  <si>
    <t>Arco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</si>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</sst>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d/m/yyyy;@"/>
    <numFmt numFmtId="166" formatCode="&quot;£&quot;#,##0.00"/>
    <numFmt numFmtId="167" formatCode="0.0"/>
  </numFmts>
  <fonts count="20" x14ac:knownFonts="1">
    <font>
      <sz val="11"/>
      <color rgb="FF000000"/>
      <name val="Calibri"/>
    </font>
    <font>
      <b/>
      <sz val="9"/>
      <color rgb="FF000000"/>
      <name val="Arial"/>
      <family val="2"/>
    </font>
    <font>
      <b/>
      <sz val="9.5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1" xfId="0" applyFont="1" applyBorder="1" applyAlignment="1">
      <alignment horizontal="center" wrapText="1"/>
    </xf>
    <xf numFmtId="0" fontId="3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horizontal="center" vertical="center" wrapText="1"/>
    </xf>
    <xf numFmtId="166" fontId="13" fillId="0" borderId="3" xfId="0" applyNumberFormat="1" applyFont="1" applyBorder="1" applyAlignment="1">
      <alignment vertical="center" wrapText="1"/>
    </xf>
    <xf numFmtId="166" fontId="1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center" wrapText="1"/>
    </xf>
    <xf numFmtId="0" fontId="9" fillId="0" borderId="0" xfId="0" applyFont="1"/>
    <xf numFmtId="166" fontId="2" fillId="0" borderId="1" xfId="0" applyNumberFormat="1" applyFont="1" applyBorder="1" applyAlignment="1">
      <alignment horizontal="center" wrapText="1"/>
    </xf>
    <xf numFmtId="166" fontId="1" fillId="0" borderId="3" xfId="0" applyNumberFormat="1" applyFont="1" applyBorder="1" applyAlignment="1">
      <alignment vertical="center" wrapText="1"/>
    </xf>
    <xf numFmtId="166" fontId="0" fillId="0" borderId="1" xfId="0" applyNumberFormat="1" applyBorder="1"/>
    <xf numFmtId="166" fontId="0" fillId="0" borderId="0" xfId="0" applyNumberFormat="1"/>
    <xf numFmtId="166" fontId="9" fillId="0" borderId="0" xfId="0" applyNumberFormat="1" applyFont="1"/>
    <xf numFmtId="14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66" fontId="5" fillId="0" borderId="1" xfId="0" applyNumberFormat="1" applyFont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3" fillId="0" borderId="1" xfId="0" applyFont="1" applyBorder="1" applyAlignment="1">
      <alignment horizontal="center" wrapText="1"/>
    </xf>
    <xf numFmtId="166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44" fontId="13" fillId="0" borderId="3" xfId="0" applyNumberFormat="1" applyFont="1" applyBorder="1" applyAlignment="1">
      <alignment vertical="center" wrapText="1"/>
    </xf>
    <xf numFmtId="166" fontId="13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Border="1"/>
    <xf numFmtId="0" fontId="9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167" fontId="13" fillId="4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166" fontId="13" fillId="4" borderId="1" xfId="0" applyNumberFormat="1" applyFont="1" applyFill="1" applyBorder="1" applyAlignment="1">
      <alignment horizontal="center" wrapText="1"/>
    </xf>
    <xf numFmtId="0" fontId="9" fillId="0" borderId="0" xfId="0" applyFont="1" applyBorder="1"/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14" fontId="16" fillId="0" borderId="1" xfId="0" applyNumberFormat="1" applyFon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5" fillId="0" borderId="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5" xfId="0" applyFont="1" applyBorder="1"/>
    <xf numFmtId="0" fontId="8" fillId="0" borderId="11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0" xfId="0" applyFont="1" applyBorder="1" applyAlignment="1">
      <alignment vertical="top" wrapText="1"/>
    </xf>
    <xf numFmtId="0" fontId="8" fillId="0" borderId="10" xfId="0" applyFont="1" applyBorder="1" applyAlignment="1">
      <alignment wrapText="1"/>
    </xf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14" fillId="0" borderId="0" xfId="0" applyFont="1"/>
    <xf numFmtId="0" fontId="14" fillId="0" borderId="1" xfId="0" applyFont="1" applyBorder="1"/>
    <xf numFmtId="0" fontId="16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0" fontId="16" fillId="0" borderId="1" xfId="0" applyFont="1" applyBorder="1"/>
    <xf numFmtId="14" fontId="0" fillId="0" borderId="1" xfId="0" applyNumberFormat="1" applyBorder="1" applyAlignment="1">
      <alignment horizontal="left"/>
    </xf>
    <xf numFmtId="0" fontId="9" fillId="0" borderId="1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/>
    <xf numFmtId="0" fontId="0" fillId="0" borderId="1" xfId="0" applyFill="1" applyBorder="1"/>
    <xf numFmtId="0" fontId="0" fillId="0" borderId="1" xfId="0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inform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C658E-1092-407C-BCDE-F4C745E5FD2A}">
  <dimension ref="A1:J44"/>
  <sheetViews>
    <sheetView zoomScaleNormal="100" workbookViewId="0">
      <selection activeCell="F1" sqref="F1:F1048576"/>
    </sheetView>
  </sheetViews>
  <sheetFormatPr defaultRowHeight="15" x14ac:dyDescent="0.25"/>
  <cols>
    <col min="1" max="1" width="17.140625" customWidth="1"/>
    <col min="2" max="2" width="31.28515625" customWidth="1"/>
    <col min="3" max="3" width="25.7109375" customWidth="1"/>
    <col min="4" max="4" width="24.28515625" style="17" customWidth="1"/>
    <col min="5" max="5" width="22.140625" customWidth="1"/>
    <col min="6" max="6" width="3.28515625" customWidth="1"/>
    <col min="7" max="7" width="12.140625" bestFit="1" customWidth="1"/>
    <col min="8" max="8" width="2.28515625" bestFit="1" customWidth="1"/>
    <col min="9" max="9" width="31.7109375" customWidth="1"/>
    <col min="10" max="10" width="2.28515625" bestFit="1" customWidth="1"/>
  </cols>
  <sheetData>
    <row r="1" spans="1:10" ht="27" thickBot="1" x14ac:dyDescent="0.3">
      <c r="A1" s="12" t="s">
        <v>46</v>
      </c>
      <c r="B1" s="1" t="s">
        <v>2</v>
      </c>
      <c r="C1" s="1" t="s">
        <v>3</v>
      </c>
      <c r="D1" s="14" t="s">
        <v>13</v>
      </c>
      <c r="E1" s="1" t="s">
        <v>4</v>
      </c>
    </row>
    <row r="2" spans="1:10" ht="15.75" thickBot="1" x14ac:dyDescent="0.3">
      <c r="A2" s="119"/>
      <c r="B2" s="119"/>
      <c r="C2" s="119"/>
      <c r="D2" s="119"/>
      <c r="E2" s="119"/>
      <c r="G2" s="29" t="s">
        <v>72</v>
      </c>
      <c r="H2" s="30" t="s">
        <v>73</v>
      </c>
      <c r="I2" s="30" t="s">
        <v>74</v>
      </c>
      <c r="J2" s="30" t="s">
        <v>75</v>
      </c>
    </row>
    <row r="3" spans="1:10" ht="15.75" thickBot="1" x14ac:dyDescent="0.3">
      <c r="A3" s="23" t="s">
        <v>0</v>
      </c>
      <c r="B3" s="2" t="s">
        <v>89</v>
      </c>
      <c r="C3" s="26"/>
      <c r="D3" s="15"/>
      <c r="E3" s="15"/>
      <c r="G3" s="31" t="s">
        <v>76</v>
      </c>
      <c r="H3" s="32" t="s">
        <v>73</v>
      </c>
      <c r="I3" s="32" t="s">
        <v>77</v>
      </c>
      <c r="J3" s="32" t="s">
        <v>75</v>
      </c>
    </row>
    <row r="4" spans="1:10" ht="15.75" thickBot="1" x14ac:dyDescent="0.3">
      <c r="A4" s="31" t="s">
        <v>59</v>
      </c>
      <c r="B4" s="19">
        <v>44305</v>
      </c>
      <c r="C4" s="3" t="s">
        <v>66</v>
      </c>
      <c r="D4" s="21"/>
      <c r="E4" s="21">
        <v>178.66</v>
      </c>
      <c r="G4" s="31" t="s">
        <v>62</v>
      </c>
      <c r="H4" s="32" t="s">
        <v>73</v>
      </c>
      <c r="I4" s="32" t="s">
        <v>78</v>
      </c>
      <c r="J4" s="32" t="s">
        <v>75</v>
      </c>
    </row>
    <row r="5" spans="1:10" ht="15.75" thickBot="1" x14ac:dyDescent="0.3">
      <c r="A5" s="11" t="s">
        <v>16</v>
      </c>
      <c r="B5" s="10"/>
      <c r="C5" s="3"/>
      <c r="D5" s="21"/>
      <c r="E5" s="21"/>
      <c r="G5" s="31" t="s">
        <v>62</v>
      </c>
      <c r="H5" s="32" t="s">
        <v>73</v>
      </c>
      <c r="I5" s="32" t="s">
        <v>78</v>
      </c>
      <c r="J5" s="32" t="s">
        <v>75</v>
      </c>
    </row>
    <row r="6" spans="1:10" ht="15.75" thickBot="1" x14ac:dyDescent="0.3">
      <c r="A6" s="24" t="s">
        <v>187</v>
      </c>
      <c r="B6" s="19">
        <v>44293</v>
      </c>
      <c r="C6" s="3" t="s">
        <v>67</v>
      </c>
      <c r="D6" s="21">
        <v>0</v>
      </c>
      <c r="E6" s="21">
        <f>53.18/2</f>
        <v>26.59</v>
      </c>
      <c r="G6" s="31" t="s">
        <v>61</v>
      </c>
      <c r="H6" s="32" t="s">
        <v>73</v>
      </c>
      <c r="I6" s="32" t="s">
        <v>80</v>
      </c>
      <c r="J6" s="32" t="s">
        <v>75</v>
      </c>
    </row>
    <row r="7" spans="1:10" x14ac:dyDescent="0.25">
      <c r="A7" s="24" t="s">
        <v>188</v>
      </c>
      <c r="B7" s="19">
        <v>44293</v>
      </c>
      <c r="C7" s="3" t="s">
        <v>67</v>
      </c>
      <c r="D7" s="21">
        <v>0</v>
      </c>
      <c r="E7" s="21">
        <f>53.18/2</f>
        <v>26.59</v>
      </c>
    </row>
    <row r="8" spans="1:10" x14ac:dyDescent="0.25">
      <c r="A8" s="27" t="s">
        <v>17</v>
      </c>
      <c r="B8" s="4" t="s">
        <v>8</v>
      </c>
      <c r="C8" s="6"/>
      <c r="D8" s="15"/>
      <c r="E8" s="28"/>
    </row>
    <row r="9" spans="1:10" ht="15" customHeight="1" x14ac:dyDescent="0.25">
      <c r="A9" s="24" t="s">
        <v>55</v>
      </c>
      <c r="B9" s="19">
        <v>44281</v>
      </c>
      <c r="C9" s="22" t="s">
        <v>68</v>
      </c>
      <c r="D9" s="15"/>
      <c r="E9" s="20">
        <v>74</v>
      </c>
    </row>
    <row r="10" spans="1:10" ht="15" customHeight="1" x14ac:dyDescent="0.25">
      <c r="A10" s="24" t="s">
        <v>55</v>
      </c>
      <c r="B10" s="19">
        <v>44286</v>
      </c>
      <c r="C10" s="22" t="s">
        <v>48</v>
      </c>
      <c r="D10" s="15"/>
      <c r="E10" s="20">
        <v>27.99</v>
      </c>
    </row>
    <row r="11" spans="1:10" ht="15" customHeight="1" x14ac:dyDescent="0.25">
      <c r="A11" s="24" t="s">
        <v>55</v>
      </c>
      <c r="B11" s="19">
        <v>44292</v>
      </c>
      <c r="C11" s="22" t="s">
        <v>39</v>
      </c>
      <c r="D11" s="15"/>
      <c r="E11" s="20">
        <v>25.96</v>
      </c>
    </row>
    <row r="12" spans="1:10" ht="15" customHeight="1" x14ac:dyDescent="0.25">
      <c r="A12" s="24" t="s">
        <v>55</v>
      </c>
      <c r="B12" s="19">
        <v>44296</v>
      </c>
      <c r="C12" s="22" t="s">
        <v>68</v>
      </c>
      <c r="D12" s="15"/>
      <c r="E12" s="20">
        <v>2</v>
      </c>
    </row>
    <row r="13" spans="1:10" ht="15" customHeight="1" x14ac:dyDescent="0.25">
      <c r="A13" s="24" t="s">
        <v>55</v>
      </c>
      <c r="B13" s="19">
        <v>44296</v>
      </c>
      <c r="C13" s="22" t="s">
        <v>68</v>
      </c>
      <c r="D13" s="15"/>
      <c r="E13" s="20">
        <v>2</v>
      </c>
    </row>
    <row r="14" spans="1:10" ht="15" customHeight="1" x14ac:dyDescent="0.25">
      <c r="A14" s="24" t="s">
        <v>55</v>
      </c>
      <c r="B14" s="19">
        <v>44296</v>
      </c>
      <c r="C14" s="22" t="s">
        <v>68</v>
      </c>
      <c r="D14" s="15"/>
      <c r="E14" s="20">
        <v>4</v>
      </c>
    </row>
    <row r="15" spans="1:10" ht="15" customHeight="1" x14ac:dyDescent="0.25">
      <c r="A15" s="24" t="s">
        <v>55</v>
      </c>
      <c r="B15" s="19">
        <v>44296</v>
      </c>
      <c r="C15" s="22" t="s">
        <v>68</v>
      </c>
      <c r="D15" s="15"/>
      <c r="E15" s="20">
        <v>40</v>
      </c>
    </row>
    <row r="16" spans="1:10" ht="15" customHeight="1" x14ac:dyDescent="0.25">
      <c r="A16" s="24" t="s">
        <v>55</v>
      </c>
      <c r="B16" s="19">
        <v>44298</v>
      </c>
      <c r="C16" s="22" t="s">
        <v>68</v>
      </c>
      <c r="D16" s="15"/>
      <c r="E16" s="20">
        <v>91</v>
      </c>
    </row>
    <row r="17" spans="1:5" ht="15" customHeight="1" x14ac:dyDescent="0.25">
      <c r="A17" s="24" t="s">
        <v>55</v>
      </c>
      <c r="B17" s="19">
        <v>44298</v>
      </c>
      <c r="C17" s="22" t="s">
        <v>68</v>
      </c>
      <c r="D17" s="15"/>
      <c r="E17" s="20">
        <v>91</v>
      </c>
    </row>
    <row r="18" spans="1:5" ht="15" customHeight="1" x14ac:dyDescent="0.25">
      <c r="A18" s="24" t="s">
        <v>55</v>
      </c>
      <c r="B18" s="19">
        <v>44299</v>
      </c>
      <c r="C18" s="22" t="s">
        <v>48</v>
      </c>
      <c r="D18" s="15"/>
      <c r="E18" s="20">
        <v>321.48</v>
      </c>
    </row>
    <row r="19" spans="1:5" ht="15" customHeight="1" x14ac:dyDescent="0.25">
      <c r="A19" s="24" t="s">
        <v>55</v>
      </c>
      <c r="B19" s="19">
        <v>44302</v>
      </c>
      <c r="C19" s="22" t="s">
        <v>68</v>
      </c>
      <c r="D19" s="15"/>
      <c r="E19" s="20">
        <v>40</v>
      </c>
    </row>
    <row r="20" spans="1:5" ht="15" customHeight="1" x14ac:dyDescent="0.25">
      <c r="A20" s="24" t="s">
        <v>55</v>
      </c>
      <c r="B20" s="19">
        <v>44302</v>
      </c>
      <c r="C20" s="22" t="s">
        <v>68</v>
      </c>
      <c r="D20" s="15"/>
      <c r="E20" s="20">
        <v>40</v>
      </c>
    </row>
    <row r="21" spans="1:5" ht="15" customHeight="1" x14ac:dyDescent="0.25">
      <c r="A21" s="24" t="s">
        <v>55</v>
      </c>
      <c r="B21" s="19">
        <v>44302</v>
      </c>
      <c r="C21" s="22" t="s">
        <v>68</v>
      </c>
      <c r="D21" s="15"/>
      <c r="E21" s="20">
        <v>91</v>
      </c>
    </row>
    <row r="22" spans="1:5" x14ac:dyDescent="0.25">
      <c r="A22" s="24" t="s">
        <v>55</v>
      </c>
      <c r="B22" s="19">
        <v>44302</v>
      </c>
      <c r="C22" s="22" t="s">
        <v>68</v>
      </c>
      <c r="D22" s="15"/>
      <c r="E22" s="20">
        <v>40</v>
      </c>
    </row>
    <row r="23" spans="1:5" x14ac:dyDescent="0.25">
      <c r="A23" s="24" t="s">
        <v>55</v>
      </c>
      <c r="B23" s="19">
        <v>44306</v>
      </c>
      <c r="C23" s="22" t="s">
        <v>68</v>
      </c>
      <c r="D23" s="15"/>
      <c r="E23" s="20">
        <v>51</v>
      </c>
    </row>
    <row r="24" spans="1:5" x14ac:dyDescent="0.25">
      <c r="A24" s="24" t="s">
        <v>55</v>
      </c>
      <c r="B24" s="19">
        <v>44306</v>
      </c>
      <c r="C24" s="22" t="s">
        <v>68</v>
      </c>
      <c r="D24" s="15"/>
      <c r="E24" s="20">
        <v>51</v>
      </c>
    </row>
    <row r="25" spans="1:5" x14ac:dyDescent="0.25">
      <c r="A25" s="24" t="s">
        <v>55</v>
      </c>
      <c r="B25" s="19">
        <v>44306</v>
      </c>
      <c r="C25" s="22" t="s">
        <v>68</v>
      </c>
      <c r="D25" s="15"/>
      <c r="E25" s="20">
        <v>51</v>
      </c>
    </row>
    <row r="26" spans="1:5" ht="26.25" thickBot="1" x14ac:dyDescent="0.3">
      <c r="A26" s="11" t="s">
        <v>19</v>
      </c>
      <c r="B26" s="19" t="s">
        <v>92</v>
      </c>
      <c r="C26" s="22"/>
      <c r="D26" s="15"/>
      <c r="E26" s="20"/>
    </row>
    <row r="27" spans="1:5" ht="15.75" x14ac:dyDescent="0.25">
      <c r="A27" s="71" t="s">
        <v>155</v>
      </c>
      <c r="B27" s="19">
        <v>44281</v>
      </c>
      <c r="C27" s="3" t="s">
        <v>66</v>
      </c>
      <c r="D27" s="15">
        <v>0</v>
      </c>
      <c r="E27" s="20">
        <v>60</v>
      </c>
    </row>
    <row r="28" spans="1:5" ht="25.5" x14ac:dyDescent="0.25">
      <c r="A28" s="78" t="s">
        <v>161</v>
      </c>
      <c r="B28" s="19">
        <v>44287</v>
      </c>
      <c r="C28" s="22" t="s">
        <v>90</v>
      </c>
      <c r="D28" s="15">
        <v>48</v>
      </c>
      <c r="E28" s="20">
        <v>288</v>
      </c>
    </row>
    <row r="29" spans="1:5" ht="25.5" x14ac:dyDescent="0.25">
      <c r="A29" s="72" t="s">
        <v>161</v>
      </c>
      <c r="B29" s="19">
        <v>44287</v>
      </c>
      <c r="C29" s="22" t="s">
        <v>90</v>
      </c>
      <c r="D29" s="15">
        <v>48</v>
      </c>
      <c r="E29" s="20">
        <v>288</v>
      </c>
    </row>
    <row r="30" spans="1:5" ht="15.75" x14ac:dyDescent="0.25">
      <c r="A30" s="73" t="s">
        <v>155</v>
      </c>
      <c r="B30" s="19">
        <v>44287</v>
      </c>
      <c r="C30" s="3" t="s">
        <v>66</v>
      </c>
      <c r="D30" s="15">
        <v>0</v>
      </c>
      <c r="E30" s="20">
        <v>5.53</v>
      </c>
    </row>
    <row r="31" spans="1:5" ht="15.75" x14ac:dyDescent="0.25">
      <c r="A31" s="79" t="s">
        <v>156</v>
      </c>
      <c r="B31" s="19">
        <v>44289</v>
      </c>
      <c r="C31" s="22" t="s">
        <v>18</v>
      </c>
      <c r="D31" s="15">
        <v>1.67</v>
      </c>
      <c r="E31" s="20">
        <v>9.99</v>
      </c>
    </row>
    <row r="32" spans="1:5" ht="15.75" x14ac:dyDescent="0.25">
      <c r="A32" s="80" t="s">
        <v>182</v>
      </c>
      <c r="B32" s="19">
        <v>44292</v>
      </c>
      <c r="C32" s="22" t="s">
        <v>70</v>
      </c>
      <c r="D32" s="15">
        <v>4.99</v>
      </c>
      <c r="E32" s="20">
        <v>29.99</v>
      </c>
    </row>
    <row r="33" spans="1:5" ht="13.9" customHeight="1" x14ac:dyDescent="0.25">
      <c r="A33" s="73" t="s">
        <v>155</v>
      </c>
      <c r="B33" s="19">
        <v>44292</v>
      </c>
      <c r="C33" s="22" t="s">
        <v>48</v>
      </c>
      <c r="D33" s="15">
        <v>0</v>
      </c>
      <c r="E33" s="20">
        <v>123.99</v>
      </c>
    </row>
    <row r="34" spans="1:5" ht="13.9" customHeight="1" x14ac:dyDescent="0.25">
      <c r="A34" s="73" t="s">
        <v>182</v>
      </c>
      <c r="B34" s="19">
        <v>44296</v>
      </c>
      <c r="C34" s="22" t="s">
        <v>91</v>
      </c>
      <c r="D34" s="15">
        <v>14.77</v>
      </c>
      <c r="E34" s="20">
        <v>88.62</v>
      </c>
    </row>
    <row r="35" spans="1:5" ht="13.9" customHeight="1" x14ac:dyDescent="0.25">
      <c r="A35" s="73" t="s">
        <v>183</v>
      </c>
      <c r="B35" s="19">
        <v>44239</v>
      </c>
      <c r="C35" s="22" t="s">
        <v>68</v>
      </c>
      <c r="D35" s="15">
        <v>0</v>
      </c>
      <c r="E35" s="20">
        <v>345</v>
      </c>
    </row>
    <row r="36" spans="1:5" ht="13.9" customHeight="1" x14ac:dyDescent="0.25">
      <c r="A36" s="72" t="s">
        <v>156</v>
      </c>
      <c r="B36" s="19">
        <v>44301</v>
      </c>
      <c r="C36" s="22" t="s">
        <v>93</v>
      </c>
      <c r="D36" s="15">
        <v>93.6</v>
      </c>
      <c r="E36" s="20">
        <v>561.6</v>
      </c>
    </row>
    <row r="37" spans="1:5" ht="13.9" customHeight="1" x14ac:dyDescent="0.25">
      <c r="A37" s="73" t="s">
        <v>184</v>
      </c>
      <c r="B37" s="19">
        <v>44302</v>
      </c>
      <c r="C37" s="22" t="s">
        <v>68</v>
      </c>
      <c r="D37" s="15">
        <v>0</v>
      </c>
      <c r="E37" s="20">
        <v>132</v>
      </c>
    </row>
    <row r="38" spans="1:5" ht="13.9" customHeight="1" x14ac:dyDescent="0.25">
      <c r="A38" s="73" t="s">
        <v>155</v>
      </c>
      <c r="B38" s="19">
        <v>44303</v>
      </c>
      <c r="C38" s="22" t="s">
        <v>37</v>
      </c>
      <c r="D38" s="16">
        <v>0</v>
      </c>
      <c r="E38" s="20">
        <v>46.27</v>
      </c>
    </row>
    <row r="39" spans="1:5" ht="15.75" x14ac:dyDescent="0.25">
      <c r="A39" s="73" t="s">
        <v>185</v>
      </c>
      <c r="B39" s="19">
        <v>44245</v>
      </c>
      <c r="C39" s="22" t="s">
        <v>25</v>
      </c>
      <c r="D39" s="17">
        <v>3.8</v>
      </c>
      <c r="E39" s="20">
        <v>22.8</v>
      </c>
    </row>
    <row r="40" spans="1:5" ht="15.75" x14ac:dyDescent="0.25">
      <c r="A40" s="72" t="s">
        <v>186</v>
      </c>
      <c r="B40" s="19">
        <v>44305</v>
      </c>
      <c r="C40" s="22" t="s">
        <v>94</v>
      </c>
      <c r="D40" s="16">
        <v>0</v>
      </c>
      <c r="E40" s="20">
        <v>40</v>
      </c>
    </row>
    <row r="41" spans="1:5" ht="15.75" x14ac:dyDescent="0.25">
      <c r="A41" s="73" t="s">
        <v>182</v>
      </c>
      <c r="B41" s="19">
        <v>44305</v>
      </c>
      <c r="C41" s="22" t="s">
        <v>50</v>
      </c>
      <c r="D41" s="16">
        <v>9.3800000000000008</v>
      </c>
      <c r="E41" s="20">
        <v>56.28</v>
      </c>
    </row>
    <row r="42" spans="1:5" ht="15.75" x14ac:dyDescent="0.25">
      <c r="A42" s="73" t="s">
        <v>182</v>
      </c>
      <c r="B42" s="19">
        <v>44305</v>
      </c>
      <c r="C42" s="22" t="s">
        <v>95</v>
      </c>
      <c r="D42" s="16">
        <v>0</v>
      </c>
      <c r="E42" s="20">
        <v>44</v>
      </c>
    </row>
    <row r="43" spans="1:5" ht="15.75" x14ac:dyDescent="0.25">
      <c r="A43" s="72" t="s">
        <v>161</v>
      </c>
      <c r="B43" s="19">
        <v>44309</v>
      </c>
      <c r="C43" s="22" t="s">
        <v>51</v>
      </c>
      <c r="D43" s="16">
        <v>0</v>
      </c>
      <c r="E43" s="20">
        <v>139.91</v>
      </c>
    </row>
    <row r="44" spans="1:5" x14ac:dyDescent="0.25">
      <c r="A44" s="5"/>
      <c r="B44" s="19"/>
      <c r="C44" s="22"/>
      <c r="D44" s="16"/>
      <c r="E44" s="20">
        <f>SUM(E4:E43)</f>
        <v>3557.25</v>
      </c>
    </row>
  </sheetData>
  <mergeCells count="1">
    <mergeCell ref="A2:E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3B83D-4173-4217-ADD4-821F70F103FF}">
  <dimension ref="A1:I31"/>
  <sheetViews>
    <sheetView workbookViewId="0">
      <selection activeCell="I18" sqref="I18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5</v>
      </c>
      <c r="C2" s="49"/>
      <c r="D2" s="49"/>
      <c r="E2" s="84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57</v>
      </c>
      <c r="B3" s="60">
        <v>44574</v>
      </c>
      <c r="C3" s="49" t="s">
        <v>135</v>
      </c>
      <c r="D3" s="49"/>
      <c r="E3" s="84">
        <v>89.99</v>
      </c>
      <c r="G3" s="69" t="s">
        <v>62</v>
      </c>
      <c r="H3" s="69" t="s">
        <v>73</v>
      </c>
      <c r="I3" s="69" t="s">
        <v>78</v>
      </c>
    </row>
    <row r="4" spans="1:9" x14ac:dyDescent="0.25">
      <c r="A4" s="91" t="s">
        <v>16</v>
      </c>
      <c r="B4" s="59"/>
      <c r="C4" s="54"/>
      <c r="D4" s="49"/>
      <c r="E4" s="84"/>
      <c r="G4" s="69" t="s">
        <v>58</v>
      </c>
      <c r="H4" s="69" t="s">
        <v>73</v>
      </c>
      <c r="I4" s="69" t="s">
        <v>79</v>
      </c>
    </row>
    <row r="5" spans="1:9" x14ac:dyDescent="0.25">
      <c r="A5" s="93" t="s">
        <v>225</v>
      </c>
      <c r="B5" s="60">
        <v>44580</v>
      </c>
      <c r="C5" s="54" t="s">
        <v>26</v>
      </c>
      <c r="D5" s="84">
        <v>0</v>
      </c>
      <c r="E5" s="84">
        <v>2.38</v>
      </c>
      <c r="G5" s="69" t="s">
        <v>61</v>
      </c>
      <c r="H5" s="69" t="s">
        <v>73</v>
      </c>
      <c r="I5" s="69" t="s">
        <v>80</v>
      </c>
    </row>
    <row r="6" spans="1:9" x14ac:dyDescent="0.25">
      <c r="A6" s="91" t="s">
        <v>17</v>
      </c>
      <c r="B6" s="59" t="s">
        <v>5</v>
      </c>
      <c r="C6" s="54"/>
      <c r="D6" s="49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93" t="s">
        <v>228</v>
      </c>
      <c r="B7" s="61">
        <v>44567</v>
      </c>
      <c r="C7" s="54" t="s">
        <v>205</v>
      </c>
      <c r="D7" s="84">
        <v>4.8</v>
      </c>
      <c r="E7" s="84">
        <v>28.78</v>
      </c>
      <c r="G7" s="69" t="s">
        <v>55</v>
      </c>
      <c r="H7" s="69" t="s">
        <v>73</v>
      </c>
      <c r="I7" s="69" t="s">
        <v>82</v>
      </c>
    </row>
    <row r="8" spans="1:9" x14ac:dyDescent="0.25">
      <c r="A8" s="93" t="s">
        <v>167</v>
      </c>
      <c r="B8" s="61">
        <v>44582</v>
      </c>
      <c r="C8" s="54" t="s">
        <v>201</v>
      </c>
      <c r="D8" s="84">
        <v>0</v>
      </c>
      <c r="E8" s="84">
        <v>320</v>
      </c>
      <c r="G8" s="69" t="s">
        <v>83</v>
      </c>
      <c r="H8" s="69" t="s">
        <v>73</v>
      </c>
      <c r="I8" s="69" t="s">
        <v>84</v>
      </c>
    </row>
    <row r="9" spans="1:9" x14ac:dyDescent="0.25">
      <c r="A9" s="91" t="s">
        <v>19</v>
      </c>
      <c r="B9" s="60"/>
      <c r="C9" s="54"/>
      <c r="D9" s="49"/>
      <c r="E9" s="84"/>
      <c r="G9" s="69" t="s">
        <v>60</v>
      </c>
      <c r="H9" s="69" t="s">
        <v>73</v>
      </c>
      <c r="I9" s="69" t="s">
        <v>85</v>
      </c>
    </row>
    <row r="10" spans="1:9" x14ac:dyDescent="0.25">
      <c r="A10" s="69" t="s">
        <v>55</v>
      </c>
      <c r="B10" s="60">
        <v>44585</v>
      </c>
      <c r="C10" s="54" t="s">
        <v>206</v>
      </c>
      <c r="D10" s="49"/>
      <c r="E10" s="84">
        <v>40</v>
      </c>
      <c r="G10" s="69" t="s">
        <v>59</v>
      </c>
      <c r="H10" s="70"/>
      <c r="I10" s="69" t="s">
        <v>86</v>
      </c>
    </row>
    <row r="11" spans="1:9" x14ac:dyDescent="0.25">
      <c r="A11" s="91" t="s">
        <v>20</v>
      </c>
      <c r="B11" s="60"/>
      <c r="C11" s="54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69" t="s">
        <v>56</v>
      </c>
      <c r="B12" s="60">
        <v>44568</v>
      </c>
      <c r="C12" s="54" t="s">
        <v>207</v>
      </c>
      <c r="D12" s="49"/>
      <c r="E12" s="84">
        <v>36</v>
      </c>
      <c r="G12" s="69" t="s">
        <v>56</v>
      </c>
      <c r="H12" s="69"/>
      <c r="I12" s="69" t="s">
        <v>88</v>
      </c>
    </row>
    <row r="13" spans="1:9" x14ac:dyDescent="0.25">
      <c r="A13" s="69" t="s">
        <v>56</v>
      </c>
      <c r="B13" s="60">
        <v>44575</v>
      </c>
      <c r="C13" s="54" t="s">
        <v>207</v>
      </c>
      <c r="D13" s="49"/>
      <c r="E13" s="84">
        <v>24</v>
      </c>
    </row>
    <row r="14" spans="1:9" x14ac:dyDescent="0.25">
      <c r="A14" s="91" t="s">
        <v>6</v>
      </c>
      <c r="B14" s="60"/>
      <c r="C14" s="54"/>
      <c r="D14" s="49"/>
      <c r="E14" s="84"/>
    </row>
    <row r="15" spans="1:9" x14ac:dyDescent="0.25">
      <c r="A15" s="93" t="s">
        <v>217</v>
      </c>
      <c r="B15" s="60">
        <v>44567</v>
      </c>
      <c r="C15" s="54" t="s">
        <v>208</v>
      </c>
      <c r="D15" s="84">
        <v>0</v>
      </c>
      <c r="E15" s="84">
        <v>149</v>
      </c>
    </row>
    <row r="16" spans="1:9" x14ac:dyDescent="0.25">
      <c r="A16" s="91" t="s">
        <v>6</v>
      </c>
      <c r="B16" s="59" t="s">
        <v>105</v>
      </c>
      <c r="C16" s="54"/>
      <c r="D16" s="49"/>
      <c r="E16" s="84"/>
    </row>
    <row r="17" spans="1:5" x14ac:dyDescent="0.25">
      <c r="A17" s="93" t="s">
        <v>157</v>
      </c>
      <c r="B17" s="60">
        <v>44561</v>
      </c>
      <c r="C17" s="54" t="s">
        <v>26</v>
      </c>
      <c r="D17" s="84">
        <v>0</v>
      </c>
      <c r="E17" s="84">
        <v>32.29</v>
      </c>
    </row>
    <row r="18" spans="1:5" x14ac:dyDescent="0.25">
      <c r="A18" s="93" t="s">
        <v>186</v>
      </c>
      <c r="B18" s="60">
        <v>44566</v>
      </c>
      <c r="C18" s="54" t="s">
        <v>219</v>
      </c>
      <c r="D18" s="84">
        <v>0</v>
      </c>
      <c r="E18" s="84">
        <v>434</v>
      </c>
    </row>
    <row r="19" spans="1:5" x14ac:dyDescent="0.25">
      <c r="A19" s="93" t="s">
        <v>157</v>
      </c>
      <c r="B19" s="60">
        <v>44567</v>
      </c>
      <c r="C19" s="54" t="s">
        <v>48</v>
      </c>
      <c r="D19" s="84">
        <v>0</v>
      </c>
      <c r="E19" s="84">
        <v>11.99</v>
      </c>
    </row>
    <row r="20" spans="1:5" x14ac:dyDescent="0.25">
      <c r="A20" s="93" t="s">
        <v>157</v>
      </c>
      <c r="B20" s="60">
        <v>44571</v>
      </c>
      <c r="C20" s="54" t="s">
        <v>36</v>
      </c>
      <c r="D20" s="84">
        <v>8.67</v>
      </c>
      <c r="E20" s="84">
        <v>52</v>
      </c>
    </row>
    <row r="21" spans="1:5" x14ac:dyDescent="0.25">
      <c r="A21" s="93" t="s">
        <v>154</v>
      </c>
      <c r="B21" s="60">
        <v>44573</v>
      </c>
      <c r="C21" s="54" t="s">
        <v>209</v>
      </c>
      <c r="D21" s="84">
        <v>92.67</v>
      </c>
      <c r="E21" s="84">
        <v>556.20000000000005</v>
      </c>
    </row>
    <row r="22" spans="1:5" x14ac:dyDescent="0.25">
      <c r="A22" s="93" t="s">
        <v>154</v>
      </c>
      <c r="B22" s="60">
        <v>44574</v>
      </c>
      <c r="C22" s="95" t="s">
        <v>210</v>
      </c>
      <c r="D22" s="84">
        <v>0.88</v>
      </c>
      <c r="E22" s="84">
        <v>5.28</v>
      </c>
    </row>
    <row r="23" spans="1:5" x14ac:dyDescent="0.25">
      <c r="A23" s="93" t="s">
        <v>157</v>
      </c>
      <c r="B23" s="60">
        <v>44578</v>
      </c>
      <c r="C23" s="54" t="s">
        <v>211</v>
      </c>
      <c r="D23" s="84">
        <v>60.2</v>
      </c>
      <c r="E23" s="84">
        <v>361.19</v>
      </c>
    </row>
    <row r="24" spans="1:5" x14ac:dyDescent="0.25">
      <c r="A24" s="93" t="s">
        <v>155</v>
      </c>
      <c r="B24" s="60">
        <v>44578</v>
      </c>
      <c r="C24" s="54" t="s">
        <v>37</v>
      </c>
      <c r="D24" s="84">
        <v>11.66</v>
      </c>
      <c r="E24" s="84">
        <v>69.97</v>
      </c>
    </row>
    <row r="25" spans="1:5" x14ac:dyDescent="0.25">
      <c r="A25" s="93" t="s">
        <v>161</v>
      </c>
      <c r="B25" s="60">
        <v>44579</v>
      </c>
      <c r="C25" s="54" t="s">
        <v>51</v>
      </c>
      <c r="D25" s="84">
        <v>0</v>
      </c>
      <c r="E25" s="84">
        <v>240.38</v>
      </c>
    </row>
    <row r="26" spans="1:5" x14ac:dyDescent="0.25">
      <c r="A26" s="93" t="s">
        <v>186</v>
      </c>
      <c r="B26" s="60">
        <v>44580</v>
      </c>
      <c r="C26" s="54" t="s">
        <v>24</v>
      </c>
      <c r="D26" s="84"/>
      <c r="E26" s="84">
        <v>-206.6</v>
      </c>
    </row>
    <row r="27" spans="1:5" s="97" customFormat="1" x14ac:dyDescent="0.25">
      <c r="A27" s="91" t="s">
        <v>9</v>
      </c>
      <c r="B27" s="59" t="s">
        <v>5</v>
      </c>
      <c r="C27" s="53"/>
      <c r="D27" s="85"/>
      <c r="E27" s="85"/>
    </row>
    <row r="28" spans="1:5" x14ac:dyDescent="0.25">
      <c r="A28" s="93" t="s">
        <v>57</v>
      </c>
      <c r="B28" s="60">
        <v>44563</v>
      </c>
      <c r="C28" s="54" t="s">
        <v>31</v>
      </c>
      <c r="D28" s="84">
        <v>0</v>
      </c>
      <c r="E28" s="84">
        <v>58.78</v>
      </c>
    </row>
    <row r="29" spans="1:5" x14ac:dyDescent="0.25">
      <c r="A29" s="93" t="s">
        <v>57</v>
      </c>
      <c r="B29" s="60">
        <v>44565</v>
      </c>
      <c r="C29" s="54" t="s">
        <v>31</v>
      </c>
      <c r="D29" s="84">
        <v>0</v>
      </c>
      <c r="E29" s="84">
        <v>119</v>
      </c>
    </row>
    <row r="30" spans="1:5" x14ac:dyDescent="0.25">
      <c r="A30" s="93" t="s">
        <v>57</v>
      </c>
      <c r="B30" s="60">
        <v>44572</v>
      </c>
      <c r="C30" s="54" t="s">
        <v>212</v>
      </c>
      <c r="D30" s="84">
        <v>0</v>
      </c>
      <c r="E30" s="84">
        <v>964.76</v>
      </c>
    </row>
    <row r="31" spans="1:5" x14ac:dyDescent="0.25">
      <c r="A31" s="94"/>
      <c r="B31" s="59"/>
      <c r="C31" s="51"/>
      <c r="D31" s="25"/>
      <c r="E31" s="87">
        <f>SUM(E2:E30)</f>
        <v>3389.3900000000003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99B2-FFAD-42BD-8146-898CB72DB5FE}">
  <dimension ref="A1:I33"/>
  <sheetViews>
    <sheetView workbookViewId="0">
      <selection activeCell="J1" sqref="J1:J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4.71093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59</v>
      </c>
      <c r="B3" s="61">
        <v>44596</v>
      </c>
      <c r="C3" s="61" t="s">
        <v>31</v>
      </c>
      <c r="D3" s="49"/>
      <c r="E3" s="83">
        <v>40.98</v>
      </c>
      <c r="G3" s="69" t="s">
        <v>62</v>
      </c>
      <c r="H3" s="69" t="s">
        <v>73</v>
      </c>
      <c r="I3" s="69" t="s">
        <v>78</v>
      </c>
    </row>
    <row r="4" spans="1:9" x14ac:dyDescent="0.25">
      <c r="A4" s="69" t="s">
        <v>59</v>
      </c>
      <c r="B4" s="61">
        <v>44596</v>
      </c>
      <c r="C4" s="61" t="s">
        <v>31</v>
      </c>
      <c r="D4" s="49"/>
      <c r="E4" s="83">
        <v>11.52</v>
      </c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1">
        <v>44615</v>
      </c>
      <c r="C5" s="61" t="s">
        <v>23</v>
      </c>
      <c r="D5" s="49"/>
      <c r="E5" s="83">
        <v>14.9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59</v>
      </c>
      <c r="B6" s="61">
        <v>44616</v>
      </c>
      <c r="C6" s="61" t="s">
        <v>31</v>
      </c>
      <c r="D6" s="49"/>
      <c r="E6" s="83">
        <v>99.83</v>
      </c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59</v>
      </c>
      <c r="B7" s="61">
        <v>44617</v>
      </c>
      <c r="C7" s="61" t="s">
        <v>31</v>
      </c>
      <c r="D7" s="49"/>
      <c r="E7" s="84">
        <v>68.989999999999995</v>
      </c>
      <c r="G7" s="69" t="s">
        <v>55</v>
      </c>
      <c r="H7" s="69" t="s">
        <v>73</v>
      </c>
      <c r="I7" s="69" t="s">
        <v>82</v>
      </c>
    </row>
    <row r="8" spans="1:9" x14ac:dyDescent="0.25">
      <c r="A8" s="53" t="s">
        <v>16</v>
      </c>
      <c r="B8" s="59" t="s">
        <v>5</v>
      </c>
      <c r="C8" s="49"/>
      <c r="D8" s="49"/>
      <c r="E8" s="84"/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44599</v>
      </c>
      <c r="C9" s="54" t="s">
        <v>213</v>
      </c>
      <c r="D9" s="49"/>
      <c r="E9" s="84">
        <v>6.99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/>
      <c r="C10" s="54"/>
      <c r="D10" s="49"/>
      <c r="E10" s="84"/>
      <c r="G10" s="69" t="s">
        <v>59</v>
      </c>
      <c r="H10" s="70"/>
      <c r="I10" s="69" t="s">
        <v>86</v>
      </c>
    </row>
    <row r="11" spans="1:9" x14ac:dyDescent="0.25">
      <c r="A11" s="93" t="s">
        <v>225</v>
      </c>
      <c r="B11" s="61">
        <v>44610</v>
      </c>
      <c r="C11" s="54" t="s">
        <v>26</v>
      </c>
      <c r="D11" s="84">
        <v>0</v>
      </c>
      <c r="E11" s="84">
        <v>130.01</v>
      </c>
      <c r="G11" s="69" t="s">
        <v>54</v>
      </c>
      <c r="H11" s="70"/>
      <c r="I11" s="69" t="s">
        <v>87</v>
      </c>
    </row>
    <row r="12" spans="1:9" x14ac:dyDescent="0.25">
      <c r="A12" s="93" t="s">
        <v>226</v>
      </c>
      <c r="B12" s="61">
        <v>44614</v>
      </c>
      <c r="C12" s="54" t="s">
        <v>140</v>
      </c>
      <c r="D12" s="84">
        <v>16.989999999999998</v>
      </c>
      <c r="E12" s="84">
        <v>99.99</v>
      </c>
      <c r="G12" s="69" t="s">
        <v>56</v>
      </c>
      <c r="H12" s="69"/>
      <c r="I12" s="69" t="s">
        <v>88</v>
      </c>
    </row>
    <row r="13" spans="1:9" x14ac:dyDescent="0.25">
      <c r="A13" s="53" t="s">
        <v>19</v>
      </c>
      <c r="B13" s="59" t="s">
        <v>5</v>
      </c>
      <c r="C13" s="54"/>
      <c r="D13" s="49"/>
      <c r="E13" s="84"/>
    </row>
    <row r="14" spans="1:9" x14ac:dyDescent="0.25">
      <c r="A14" s="54" t="s">
        <v>169</v>
      </c>
      <c r="B14" s="60">
        <v>44599</v>
      </c>
      <c r="C14" s="54" t="s">
        <v>30</v>
      </c>
      <c r="D14" s="84">
        <v>0</v>
      </c>
      <c r="E14" s="84">
        <v>130</v>
      </c>
    </row>
    <row r="15" spans="1:9" x14ac:dyDescent="0.25">
      <c r="A15" s="53" t="s">
        <v>20</v>
      </c>
      <c r="B15" s="59" t="s">
        <v>106</v>
      </c>
      <c r="C15" s="54"/>
      <c r="D15" s="49"/>
      <c r="E15" s="84"/>
    </row>
    <row r="16" spans="1:9" x14ac:dyDescent="0.25">
      <c r="A16" s="93" t="s">
        <v>63</v>
      </c>
      <c r="B16" s="60">
        <v>44610</v>
      </c>
      <c r="C16" s="54" t="s">
        <v>44</v>
      </c>
      <c r="D16" s="49"/>
      <c r="E16" s="84">
        <v>215.84</v>
      </c>
    </row>
    <row r="17" spans="1:5" x14ac:dyDescent="0.25">
      <c r="A17" s="53" t="s">
        <v>6</v>
      </c>
      <c r="B17" s="60"/>
      <c r="C17" s="54"/>
      <c r="D17" s="49"/>
      <c r="E17" s="84"/>
    </row>
    <row r="18" spans="1:5" x14ac:dyDescent="0.25">
      <c r="A18" s="93" t="s">
        <v>72</v>
      </c>
      <c r="B18" s="61">
        <v>44595</v>
      </c>
      <c r="C18" s="54" t="s">
        <v>214</v>
      </c>
      <c r="D18" s="49"/>
      <c r="E18" s="84">
        <v>708</v>
      </c>
    </row>
    <row r="19" spans="1:5" x14ac:dyDescent="0.25">
      <c r="A19" s="53" t="s">
        <v>9</v>
      </c>
      <c r="B19" s="59" t="s">
        <v>105</v>
      </c>
      <c r="C19" s="54"/>
      <c r="D19" s="49"/>
      <c r="E19" s="84"/>
    </row>
    <row r="20" spans="1:5" x14ac:dyDescent="0.25">
      <c r="A20" s="93" t="s">
        <v>216</v>
      </c>
      <c r="B20" s="60">
        <v>44614</v>
      </c>
      <c r="C20" s="54" t="s">
        <v>215</v>
      </c>
      <c r="D20" s="84">
        <v>0</v>
      </c>
      <c r="E20" s="84">
        <v>159</v>
      </c>
    </row>
    <row r="21" spans="1:5" x14ac:dyDescent="0.25">
      <c r="A21" s="53" t="s">
        <v>10</v>
      </c>
      <c r="B21" s="59" t="s">
        <v>105</v>
      </c>
      <c r="C21" s="54"/>
      <c r="D21" s="49"/>
      <c r="E21" s="84"/>
    </row>
    <row r="22" spans="1:5" x14ac:dyDescent="0.25">
      <c r="A22" s="93" t="s">
        <v>161</v>
      </c>
      <c r="B22" s="60">
        <v>44598</v>
      </c>
      <c r="C22" s="54" t="s">
        <v>48</v>
      </c>
      <c r="D22" s="49"/>
      <c r="E22" s="84">
        <v>11.99</v>
      </c>
    </row>
    <row r="23" spans="1:5" x14ac:dyDescent="0.25">
      <c r="A23" s="93" t="s">
        <v>161</v>
      </c>
      <c r="B23" s="60">
        <v>44603</v>
      </c>
      <c r="C23" s="54" t="s">
        <v>23</v>
      </c>
      <c r="D23" s="49"/>
      <c r="E23" s="84">
        <v>7.88</v>
      </c>
    </row>
    <row r="24" spans="1:5" x14ac:dyDescent="0.25">
      <c r="A24" s="93" t="s">
        <v>161</v>
      </c>
      <c r="B24" s="60">
        <v>44609</v>
      </c>
      <c r="C24" s="54" t="s">
        <v>51</v>
      </c>
      <c r="D24" s="49"/>
      <c r="E24" s="84">
        <v>240.69</v>
      </c>
    </row>
    <row r="25" spans="1:5" x14ac:dyDescent="0.25">
      <c r="A25" s="93" t="s">
        <v>161</v>
      </c>
      <c r="B25" s="60">
        <v>44609</v>
      </c>
      <c r="C25" s="54" t="s">
        <v>37</v>
      </c>
      <c r="D25" s="49"/>
      <c r="E25" s="84">
        <v>77.790000000000006</v>
      </c>
    </row>
    <row r="26" spans="1:5" x14ac:dyDescent="0.25">
      <c r="A26" s="93" t="s">
        <v>161</v>
      </c>
      <c r="B26" s="60">
        <v>44613</v>
      </c>
      <c r="C26" s="54" t="s">
        <v>51</v>
      </c>
      <c r="D26" s="49"/>
      <c r="E26" s="84">
        <v>590.5</v>
      </c>
    </row>
    <row r="27" spans="1:5" x14ac:dyDescent="0.25">
      <c r="A27" s="53" t="s">
        <v>11</v>
      </c>
      <c r="B27" s="59" t="s">
        <v>5</v>
      </c>
      <c r="C27" s="54"/>
      <c r="D27" s="49"/>
      <c r="E27" s="84"/>
    </row>
    <row r="28" spans="1:5" x14ac:dyDescent="0.25">
      <c r="A28" s="93" t="s">
        <v>233</v>
      </c>
      <c r="B28" s="60">
        <v>44590</v>
      </c>
      <c r="C28" s="54" t="s">
        <v>31</v>
      </c>
      <c r="D28" s="49"/>
      <c r="E28" s="84">
        <v>-119</v>
      </c>
    </row>
    <row r="29" spans="1:5" x14ac:dyDescent="0.25">
      <c r="A29" s="53" t="s">
        <v>12</v>
      </c>
      <c r="B29" s="60"/>
      <c r="C29" s="54"/>
      <c r="D29" s="49"/>
      <c r="E29" s="84"/>
    </row>
    <row r="30" spans="1:5" x14ac:dyDescent="0.25">
      <c r="A30" s="69" t="s">
        <v>55</v>
      </c>
      <c r="B30" s="60">
        <v>44606</v>
      </c>
      <c r="C30" s="96" t="s">
        <v>31</v>
      </c>
      <c r="D30" s="49"/>
      <c r="E30" s="84">
        <v>49.33</v>
      </c>
    </row>
    <row r="31" spans="1:5" x14ac:dyDescent="0.25">
      <c r="A31" s="69" t="s">
        <v>55</v>
      </c>
      <c r="B31" s="60">
        <v>44613</v>
      </c>
      <c r="C31" s="96" t="s">
        <v>31</v>
      </c>
      <c r="D31" s="49"/>
      <c r="E31" s="84">
        <v>39.450000000000003</v>
      </c>
    </row>
    <row r="32" spans="1:5" x14ac:dyDescent="0.25">
      <c r="A32" s="69" t="s">
        <v>55</v>
      </c>
      <c r="B32" s="60">
        <v>44613</v>
      </c>
      <c r="C32" s="96" t="s">
        <v>31</v>
      </c>
      <c r="D32" s="49"/>
      <c r="E32" s="84">
        <v>35.950000000000003</v>
      </c>
    </row>
    <row r="33" spans="1:5" x14ac:dyDescent="0.25">
      <c r="A33" s="94"/>
      <c r="B33" s="59"/>
      <c r="C33" s="51"/>
      <c r="D33" s="25"/>
      <c r="E33" s="87">
        <f>SUM(E3:E32)</f>
        <v>2620.63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AB29-462D-45B3-AC5E-5613B252A360}">
  <dimension ref="A1:I28"/>
  <sheetViews>
    <sheetView workbookViewId="0">
      <selection activeCell="G1" sqref="G1:G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425781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106</v>
      </c>
      <c r="C2" s="98"/>
      <c r="D2" s="98"/>
      <c r="E2" s="99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61</v>
      </c>
      <c r="B3" s="61">
        <v>44602</v>
      </c>
      <c r="C3" s="61" t="s">
        <v>235</v>
      </c>
      <c r="D3" s="98"/>
      <c r="E3" s="84">
        <v>340</v>
      </c>
      <c r="G3" s="69" t="s">
        <v>62</v>
      </c>
      <c r="H3" s="69" t="s">
        <v>73</v>
      </c>
      <c r="I3" s="69" t="s">
        <v>78</v>
      </c>
    </row>
    <row r="4" spans="1:9" x14ac:dyDescent="0.25">
      <c r="A4" s="53" t="s">
        <v>16</v>
      </c>
      <c r="B4" s="59" t="s">
        <v>1</v>
      </c>
      <c r="C4" s="49"/>
      <c r="D4" s="49"/>
      <c r="E4" s="83"/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1">
        <v>44620</v>
      </c>
      <c r="C5" s="61" t="s">
        <v>31</v>
      </c>
      <c r="D5" s="49"/>
      <c r="E5" s="83">
        <v>23.98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59</v>
      </c>
      <c r="B6" s="61">
        <v>44620</v>
      </c>
      <c r="C6" s="61" t="s">
        <v>31</v>
      </c>
      <c r="D6" s="49"/>
      <c r="E6" s="83">
        <v>12.99</v>
      </c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59</v>
      </c>
      <c r="B7" s="61">
        <v>44624</v>
      </c>
      <c r="C7" s="61" t="s">
        <v>38</v>
      </c>
      <c r="D7" s="49"/>
      <c r="E7" s="83">
        <v>9.08</v>
      </c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59</v>
      </c>
      <c r="B8" s="61">
        <v>44637</v>
      </c>
      <c r="C8" s="61" t="s">
        <v>31</v>
      </c>
      <c r="D8" s="49"/>
      <c r="E8" s="83">
        <v>8.99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59</v>
      </c>
      <c r="B9" s="61">
        <v>44644</v>
      </c>
      <c r="C9" s="61" t="s">
        <v>236</v>
      </c>
      <c r="D9" s="49"/>
      <c r="E9" s="84">
        <v>60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 t="s">
        <v>153</v>
      </c>
      <c r="C10" s="54"/>
      <c r="D10" s="84"/>
      <c r="E10" s="84"/>
      <c r="G10" s="69" t="s">
        <v>59</v>
      </c>
      <c r="H10" s="70"/>
      <c r="I10" s="69" t="s">
        <v>86</v>
      </c>
    </row>
    <row r="11" spans="1:9" x14ac:dyDescent="0.25">
      <c r="A11" s="54" t="s">
        <v>229</v>
      </c>
      <c r="B11" s="61">
        <v>44636</v>
      </c>
      <c r="C11" s="54" t="s">
        <v>136</v>
      </c>
      <c r="D11" s="84"/>
      <c r="E11" s="84">
        <v>144</v>
      </c>
      <c r="G11" s="69" t="s">
        <v>54</v>
      </c>
      <c r="H11" s="70"/>
      <c r="I11" s="69" t="s">
        <v>87</v>
      </c>
    </row>
    <row r="12" spans="1:9" x14ac:dyDescent="0.25">
      <c r="A12" s="54" t="s">
        <v>229</v>
      </c>
      <c r="B12" s="61">
        <v>44638</v>
      </c>
      <c r="C12" s="54" t="s">
        <v>136</v>
      </c>
      <c r="D12" s="84"/>
      <c r="E12" s="84">
        <v>-60</v>
      </c>
      <c r="G12" s="69" t="s">
        <v>56</v>
      </c>
      <c r="H12" s="69"/>
      <c r="I12" s="69" t="s">
        <v>88</v>
      </c>
    </row>
    <row r="13" spans="1:9" x14ac:dyDescent="0.25">
      <c r="A13" s="54" t="s">
        <v>229</v>
      </c>
      <c r="B13" s="61">
        <v>44644</v>
      </c>
      <c r="C13" s="54" t="s">
        <v>136</v>
      </c>
      <c r="D13" s="84"/>
      <c r="E13" s="84">
        <v>90</v>
      </c>
    </row>
    <row r="14" spans="1:9" x14ac:dyDescent="0.25">
      <c r="A14" s="91" t="s">
        <v>19</v>
      </c>
      <c r="B14" s="61"/>
      <c r="C14" s="54"/>
      <c r="D14" s="84"/>
      <c r="E14" s="84"/>
    </row>
    <row r="15" spans="1:9" x14ac:dyDescent="0.25">
      <c r="A15" s="54" t="s">
        <v>54</v>
      </c>
      <c r="B15" s="61">
        <v>44637</v>
      </c>
      <c r="C15" s="54" t="s">
        <v>18</v>
      </c>
      <c r="D15" s="84"/>
      <c r="E15" s="84">
        <v>19.989999999999998</v>
      </c>
    </row>
    <row r="16" spans="1:9" x14ac:dyDescent="0.25">
      <c r="A16" s="54" t="s">
        <v>54</v>
      </c>
      <c r="B16" s="61">
        <v>44639</v>
      </c>
      <c r="C16" s="54" t="s">
        <v>26</v>
      </c>
      <c r="D16" s="84"/>
      <c r="E16" s="84">
        <v>119.04</v>
      </c>
    </row>
    <row r="17" spans="1:5" x14ac:dyDescent="0.25">
      <c r="A17" s="54" t="s">
        <v>54</v>
      </c>
      <c r="B17" s="61">
        <v>44645</v>
      </c>
      <c r="C17" s="54" t="s">
        <v>239</v>
      </c>
      <c r="D17" s="84"/>
      <c r="E17" s="84">
        <v>1.2</v>
      </c>
    </row>
    <row r="18" spans="1:5" x14ac:dyDescent="0.25">
      <c r="A18" s="91" t="s">
        <v>20</v>
      </c>
      <c r="B18" s="59" t="s">
        <v>105</v>
      </c>
      <c r="C18" s="54"/>
      <c r="D18" s="49"/>
      <c r="E18" s="84"/>
    </row>
    <row r="19" spans="1:5" x14ac:dyDescent="0.25">
      <c r="A19" s="93" t="s">
        <v>161</v>
      </c>
      <c r="B19" s="61">
        <v>44627</v>
      </c>
      <c r="C19" s="54" t="s">
        <v>237</v>
      </c>
      <c r="D19" s="49"/>
      <c r="E19" s="84">
        <v>194.4</v>
      </c>
    </row>
    <row r="20" spans="1:5" x14ac:dyDescent="0.25">
      <c r="A20" s="93" t="s">
        <v>161</v>
      </c>
      <c r="B20" s="61">
        <v>44627</v>
      </c>
      <c r="C20" s="54" t="s">
        <v>48</v>
      </c>
      <c r="D20" s="49"/>
      <c r="E20" s="84">
        <v>11.99</v>
      </c>
    </row>
    <row r="21" spans="1:5" x14ac:dyDescent="0.25">
      <c r="A21" s="93" t="s">
        <v>161</v>
      </c>
      <c r="B21" s="61">
        <v>44637</v>
      </c>
      <c r="C21" s="54" t="s">
        <v>37</v>
      </c>
      <c r="D21" s="49"/>
      <c r="E21" s="84">
        <v>80.77</v>
      </c>
    </row>
    <row r="22" spans="1:5" x14ac:dyDescent="0.25">
      <c r="A22" s="93" t="s">
        <v>161</v>
      </c>
      <c r="B22" s="61">
        <v>44639</v>
      </c>
      <c r="C22" s="54" t="s">
        <v>51</v>
      </c>
      <c r="D22" s="49"/>
      <c r="E22" s="84">
        <v>186.82</v>
      </c>
    </row>
    <row r="23" spans="1:5" x14ac:dyDescent="0.25">
      <c r="A23" s="91" t="s">
        <v>6</v>
      </c>
      <c r="B23" s="59" t="s">
        <v>5</v>
      </c>
      <c r="C23" s="54"/>
      <c r="D23" s="49"/>
      <c r="E23" s="84"/>
    </row>
    <row r="24" spans="1:5" x14ac:dyDescent="0.25">
      <c r="A24" s="93" t="s">
        <v>233</v>
      </c>
      <c r="B24" s="61">
        <v>44628</v>
      </c>
      <c r="C24" s="54" t="s">
        <v>212</v>
      </c>
      <c r="D24" s="49"/>
      <c r="E24" s="84">
        <v>-964.76</v>
      </c>
    </row>
    <row r="25" spans="1:5" x14ac:dyDescent="0.25">
      <c r="A25" s="91" t="s">
        <v>9</v>
      </c>
      <c r="B25" s="59" t="s">
        <v>240</v>
      </c>
      <c r="C25" s="54"/>
      <c r="D25" s="49"/>
      <c r="E25" s="84"/>
    </row>
    <row r="26" spans="1:5" x14ac:dyDescent="0.25">
      <c r="A26" s="69" t="s">
        <v>55</v>
      </c>
      <c r="B26" s="61">
        <v>44625</v>
      </c>
      <c r="C26" s="96" t="s">
        <v>31</v>
      </c>
      <c r="D26" s="49"/>
      <c r="E26" s="84">
        <v>-31.96</v>
      </c>
    </row>
    <row r="27" spans="1:5" x14ac:dyDescent="0.25">
      <c r="A27" s="69" t="s">
        <v>55</v>
      </c>
      <c r="B27" s="61">
        <v>44634</v>
      </c>
      <c r="C27" s="96" t="s">
        <v>238</v>
      </c>
      <c r="D27" s="49"/>
      <c r="E27" s="84">
        <v>15</v>
      </c>
    </row>
    <row r="28" spans="1:5" x14ac:dyDescent="0.25">
      <c r="A28" s="94"/>
      <c r="B28" s="59"/>
      <c r="C28" s="51"/>
      <c r="D28" s="25"/>
      <c r="E28" s="87">
        <f>SUM(E3:E27)</f>
        <v>261.52999999999997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B3949-7BE2-4A86-861D-0532B9CC8FBF}">
  <dimension ref="A1:I36"/>
  <sheetViews>
    <sheetView workbookViewId="0">
      <selection activeCell="A8" sqref="A8"/>
    </sheetView>
  </sheetViews>
  <sheetFormatPr defaultRowHeight="15" x14ac:dyDescent="0.25"/>
  <cols>
    <col min="1" max="1" width="18.5703125" customWidth="1"/>
    <col min="2" max="2" width="28.140625" customWidth="1"/>
    <col min="3" max="3" width="33.28515625" customWidth="1"/>
    <col min="4" max="4" width="13.5703125" customWidth="1"/>
    <col min="5" max="5" width="27.140625" customWidth="1"/>
    <col min="6" max="6" width="3.140625" customWidth="1"/>
    <col min="7" max="7" width="12.42578125" bestFit="1" customWidth="1"/>
    <col min="8" max="8" width="5.140625" customWidth="1"/>
    <col min="9" max="9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1" t="s">
        <v>166</v>
      </c>
      <c r="H2" s="69" t="s">
        <v>73</v>
      </c>
      <c r="I2" s="101" t="s">
        <v>243</v>
      </c>
    </row>
    <row r="3" spans="1:9" x14ac:dyDescent="0.25">
      <c r="A3" s="43" t="s">
        <v>241</v>
      </c>
      <c r="B3" s="60">
        <v>44649</v>
      </c>
      <c r="C3" s="54" t="s">
        <v>244</v>
      </c>
      <c r="D3" s="83"/>
      <c r="E3" s="84">
        <v>200</v>
      </c>
      <c r="G3" s="111" t="s">
        <v>245</v>
      </c>
      <c r="H3" s="69" t="s">
        <v>73</v>
      </c>
      <c r="I3" s="101" t="s">
        <v>246</v>
      </c>
    </row>
    <row r="4" spans="1:9" x14ac:dyDescent="0.25">
      <c r="A4" s="43" t="s">
        <v>241</v>
      </c>
      <c r="B4" s="60">
        <v>44651</v>
      </c>
      <c r="C4" s="54" t="s">
        <v>247</v>
      </c>
      <c r="D4" s="83"/>
      <c r="E4" s="84">
        <v>120</v>
      </c>
      <c r="G4" s="111" t="s">
        <v>187</v>
      </c>
      <c r="H4" s="69" t="s">
        <v>73</v>
      </c>
      <c r="I4" s="101" t="s">
        <v>248</v>
      </c>
    </row>
    <row r="5" spans="1:9" x14ac:dyDescent="0.25">
      <c r="A5" s="43" t="s">
        <v>241</v>
      </c>
      <c r="B5" s="60">
        <v>44651</v>
      </c>
      <c r="C5" s="54" t="s">
        <v>31</v>
      </c>
      <c r="D5" s="83"/>
      <c r="E5" s="84">
        <v>143.93</v>
      </c>
      <c r="G5" s="111" t="s">
        <v>225</v>
      </c>
      <c r="H5" s="69" t="s">
        <v>73</v>
      </c>
      <c r="I5" s="101" t="s">
        <v>249</v>
      </c>
    </row>
    <row r="6" spans="1:9" x14ac:dyDescent="0.25">
      <c r="A6" s="43" t="s">
        <v>241</v>
      </c>
      <c r="B6" s="60">
        <v>44651</v>
      </c>
      <c r="C6" s="54" t="s">
        <v>250</v>
      </c>
      <c r="D6" s="83"/>
      <c r="E6" s="84">
        <v>450</v>
      </c>
      <c r="G6" s="111" t="s">
        <v>167</v>
      </c>
      <c r="H6" s="69" t="s">
        <v>73</v>
      </c>
      <c r="I6" s="69" t="s">
        <v>251</v>
      </c>
    </row>
    <row r="7" spans="1:9" x14ac:dyDescent="0.25">
      <c r="A7" s="43" t="s">
        <v>241</v>
      </c>
      <c r="B7" s="60">
        <v>44673</v>
      </c>
      <c r="C7" s="54" t="s">
        <v>31</v>
      </c>
      <c r="D7" s="83"/>
      <c r="E7" s="84">
        <v>5.45</v>
      </c>
      <c r="G7" s="111" t="s">
        <v>252</v>
      </c>
      <c r="H7" s="69" t="s">
        <v>73</v>
      </c>
      <c r="I7" s="69" t="s">
        <v>253</v>
      </c>
    </row>
    <row r="8" spans="1:9" x14ac:dyDescent="0.25">
      <c r="A8" s="102" t="s">
        <v>16</v>
      </c>
      <c r="B8" s="59" t="s">
        <v>254</v>
      </c>
      <c r="C8" s="54"/>
      <c r="D8" s="83"/>
      <c r="E8" s="84"/>
      <c r="G8" s="111" t="s">
        <v>255</v>
      </c>
      <c r="H8" s="69" t="s">
        <v>73</v>
      </c>
      <c r="I8" s="69" t="s">
        <v>256</v>
      </c>
    </row>
    <row r="9" spans="1:9" x14ac:dyDescent="0.25">
      <c r="A9" s="54" t="s">
        <v>166</v>
      </c>
      <c r="B9" s="60">
        <v>44668</v>
      </c>
      <c r="C9" s="54" t="s">
        <v>257</v>
      </c>
      <c r="D9" s="83">
        <v>3.8</v>
      </c>
      <c r="E9" s="84">
        <v>22.8</v>
      </c>
      <c r="G9" s="110" t="s">
        <v>258</v>
      </c>
      <c r="H9" s="69" t="s">
        <v>73</v>
      </c>
      <c r="I9" s="101" t="s">
        <v>259</v>
      </c>
    </row>
    <row r="10" spans="1:9" x14ac:dyDescent="0.25">
      <c r="A10" s="54" t="s">
        <v>245</v>
      </c>
      <c r="B10" s="60">
        <v>44668</v>
      </c>
      <c r="C10" s="54" t="s">
        <v>18</v>
      </c>
      <c r="D10" s="83">
        <v>3.33</v>
      </c>
      <c r="E10" s="84">
        <v>19.989999999999998</v>
      </c>
      <c r="G10" s="111" t="s">
        <v>185</v>
      </c>
      <c r="H10" s="69" t="s">
        <v>73</v>
      </c>
      <c r="I10" s="101" t="s">
        <v>260</v>
      </c>
    </row>
    <row r="11" spans="1:9" ht="30" x14ac:dyDescent="0.25">
      <c r="A11" s="103" t="s">
        <v>261</v>
      </c>
      <c r="B11" s="60">
        <v>44669</v>
      </c>
      <c r="C11" s="54" t="s">
        <v>26</v>
      </c>
      <c r="D11" s="83">
        <v>0</v>
      </c>
      <c r="E11" s="84">
        <v>348.57</v>
      </c>
      <c r="G11" s="111" t="s">
        <v>160</v>
      </c>
      <c r="H11" s="69" t="s">
        <v>73</v>
      </c>
      <c r="I11" s="101" t="s">
        <v>262</v>
      </c>
    </row>
    <row r="12" spans="1:9" x14ac:dyDescent="0.25">
      <c r="A12" s="102" t="s">
        <v>17</v>
      </c>
      <c r="B12" s="59" t="s">
        <v>5</v>
      </c>
      <c r="C12" s="54"/>
      <c r="D12" s="83"/>
      <c r="E12" s="84"/>
      <c r="G12" s="111" t="s">
        <v>186</v>
      </c>
      <c r="H12" s="69" t="s">
        <v>73</v>
      </c>
      <c r="I12" s="101" t="s">
        <v>263</v>
      </c>
    </row>
    <row r="13" spans="1:9" x14ac:dyDescent="0.25">
      <c r="A13" s="54" t="s">
        <v>167</v>
      </c>
      <c r="B13" s="60">
        <v>44656</v>
      </c>
      <c r="C13" s="54" t="s">
        <v>201</v>
      </c>
      <c r="D13" s="83"/>
      <c r="E13" s="84">
        <v>50</v>
      </c>
      <c r="G13" s="110" t="s">
        <v>159</v>
      </c>
      <c r="H13" s="69" t="s">
        <v>73</v>
      </c>
      <c r="I13" s="101" t="s">
        <v>264</v>
      </c>
    </row>
    <row r="14" spans="1:9" x14ac:dyDescent="0.25">
      <c r="A14" s="54" t="s">
        <v>252</v>
      </c>
      <c r="B14" s="60">
        <v>44664</v>
      </c>
      <c r="C14" s="54" t="s">
        <v>265</v>
      </c>
      <c r="D14" s="83"/>
      <c r="E14" s="84">
        <v>96.99</v>
      </c>
      <c r="G14" s="111" t="s">
        <v>156</v>
      </c>
      <c r="H14" s="69" t="s">
        <v>73</v>
      </c>
      <c r="I14" s="101" t="s">
        <v>266</v>
      </c>
    </row>
    <row r="15" spans="1:9" x14ac:dyDescent="0.25">
      <c r="A15" s="54" t="s">
        <v>255</v>
      </c>
      <c r="B15" s="60">
        <v>44678</v>
      </c>
      <c r="C15" s="54" t="s">
        <v>267</v>
      </c>
      <c r="D15" s="83"/>
      <c r="E15" s="84">
        <v>130</v>
      </c>
      <c r="G15" s="110" t="s">
        <v>161</v>
      </c>
      <c r="H15" s="69" t="s">
        <v>73</v>
      </c>
      <c r="I15" s="101" t="s">
        <v>268</v>
      </c>
    </row>
    <row r="16" spans="1:9" x14ac:dyDescent="0.25">
      <c r="A16" s="49" t="s">
        <v>255</v>
      </c>
      <c r="B16" s="60">
        <v>44678</v>
      </c>
      <c r="C16" s="54" t="s">
        <v>267</v>
      </c>
      <c r="D16" s="83"/>
      <c r="E16" s="84">
        <v>130</v>
      </c>
      <c r="G16" s="110" t="s">
        <v>176</v>
      </c>
      <c r="H16" s="69" t="s">
        <v>73</v>
      </c>
      <c r="I16" s="101" t="s">
        <v>269</v>
      </c>
    </row>
    <row r="17" spans="1:9" x14ac:dyDescent="0.25">
      <c r="A17" s="102" t="s">
        <v>19</v>
      </c>
      <c r="B17" s="59" t="s">
        <v>106</v>
      </c>
      <c r="C17" s="54"/>
      <c r="D17" s="83"/>
      <c r="E17" s="84"/>
      <c r="G17" s="110" t="s">
        <v>182</v>
      </c>
      <c r="H17" s="69" t="s">
        <v>73</v>
      </c>
      <c r="I17" s="101" t="s">
        <v>270</v>
      </c>
    </row>
    <row r="18" spans="1:9" x14ac:dyDescent="0.25">
      <c r="A18" s="49" t="s">
        <v>258</v>
      </c>
      <c r="B18" s="60">
        <v>44657</v>
      </c>
      <c r="C18" s="54" t="s">
        <v>271</v>
      </c>
      <c r="D18" s="83">
        <v>45</v>
      </c>
      <c r="E18" s="84">
        <v>270</v>
      </c>
      <c r="G18" s="110" t="s">
        <v>233</v>
      </c>
      <c r="H18" s="69" t="s">
        <v>73</v>
      </c>
      <c r="I18" s="101" t="s">
        <v>272</v>
      </c>
    </row>
    <row r="19" spans="1:9" x14ac:dyDescent="0.25">
      <c r="A19" s="53" t="s">
        <v>20</v>
      </c>
      <c r="B19" s="59" t="s">
        <v>105</v>
      </c>
      <c r="C19" s="54"/>
      <c r="D19" s="83"/>
      <c r="E19" s="84"/>
    </row>
    <row r="20" spans="1:9" x14ac:dyDescent="0.25">
      <c r="A20" s="54" t="s">
        <v>185</v>
      </c>
      <c r="B20" s="60">
        <v>44650</v>
      </c>
      <c r="C20" s="54" t="s">
        <v>273</v>
      </c>
      <c r="D20" s="83">
        <v>76.06</v>
      </c>
      <c r="E20" s="84">
        <v>456.34</v>
      </c>
    </row>
    <row r="21" spans="1:9" x14ac:dyDescent="0.25">
      <c r="A21" s="54" t="s">
        <v>160</v>
      </c>
      <c r="B21" s="60">
        <v>44651</v>
      </c>
      <c r="C21" s="54" t="s">
        <v>31</v>
      </c>
      <c r="D21" s="83">
        <v>14.88</v>
      </c>
      <c r="E21" s="84">
        <v>89.34</v>
      </c>
    </row>
    <row r="22" spans="1:9" x14ac:dyDescent="0.25">
      <c r="A22" s="49" t="s">
        <v>186</v>
      </c>
      <c r="B22" s="60">
        <v>44651</v>
      </c>
      <c r="C22" s="54" t="s">
        <v>138</v>
      </c>
      <c r="D22" s="83">
        <v>0</v>
      </c>
      <c r="E22" s="84">
        <v>37</v>
      </c>
    </row>
    <row r="23" spans="1:9" x14ac:dyDescent="0.25">
      <c r="A23" s="54" t="s">
        <v>156</v>
      </c>
      <c r="B23" s="60">
        <v>44651</v>
      </c>
      <c r="C23" s="54" t="s">
        <v>26</v>
      </c>
      <c r="D23" s="83">
        <v>0</v>
      </c>
      <c r="E23" s="84">
        <v>50</v>
      </c>
    </row>
    <row r="24" spans="1:9" x14ac:dyDescent="0.25">
      <c r="A24" s="49" t="s">
        <v>156</v>
      </c>
      <c r="B24" s="60">
        <v>44657</v>
      </c>
      <c r="C24" s="54" t="s">
        <v>48</v>
      </c>
      <c r="D24" s="83">
        <v>0</v>
      </c>
      <c r="E24" s="84">
        <v>11.99</v>
      </c>
    </row>
    <row r="25" spans="1:9" x14ac:dyDescent="0.25">
      <c r="A25" s="54" t="s">
        <v>186</v>
      </c>
      <c r="B25" s="60">
        <v>44662</v>
      </c>
      <c r="C25" s="54" t="s">
        <v>274</v>
      </c>
      <c r="D25" s="83">
        <v>38.6</v>
      </c>
      <c r="E25" s="84">
        <v>410</v>
      </c>
    </row>
    <row r="26" spans="1:9" x14ac:dyDescent="0.25">
      <c r="A26" s="54" t="s">
        <v>159</v>
      </c>
      <c r="B26" s="60">
        <v>44665</v>
      </c>
      <c r="C26" s="54" t="s">
        <v>71</v>
      </c>
      <c r="D26" s="89">
        <v>0</v>
      </c>
      <c r="E26" s="86">
        <v>54.85</v>
      </c>
    </row>
    <row r="27" spans="1:9" x14ac:dyDescent="0.25">
      <c r="A27" s="49" t="s">
        <v>156</v>
      </c>
      <c r="B27" s="60">
        <v>44665</v>
      </c>
      <c r="C27" s="54" t="s">
        <v>275</v>
      </c>
      <c r="D27" s="89">
        <v>93.6</v>
      </c>
      <c r="E27" s="86">
        <v>561.6</v>
      </c>
    </row>
    <row r="28" spans="1:9" x14ac:dyDescent="0.25">
      <c r="A28" s="49" t="s">
        <v>156</v>
      </c>
      <c r="B28" s="60">
        <v>44668</v>
      </c>
      <c r="C28" s="54" t="s">
        <v>276</v>
      </c>
      <c r="D28" s="83">
        <v>0</v>
      </c>
      <c r="E28" s="84">
        <v>80.67</v>
      </c>
    </row>
    <row r="29" spans="1:9" x14ac:dyDescent="0.25">
      <c r="A29" s="54" t="s">
        <v>161</v>
      </c>
      <c r="B29" s="60">
        <v>44670</v>
      </c>
      <c r="C29" s="54" t="s">
        <v>277</v>
      </c>
      <c r="D29" s="83">
        <v>0</v>
      </c>
      <c r="E29" s="84">
        <v>188.7</v>
      </c>
    </row>
    <row r="30" spans="1:9" x14ac:dyDescent="0.25">
      <c r="A30" s="49" t="s">
        <v>160</v>
      </c>
      <c r="B30" s="60">
        <v>44673</v>
      </c>
      <c r="C30" s="54" t="s">
        <v>45</v>
      </c>
      <c r="D30" s="83">
        <v>0</v>
      </c>
      <c r="E30" s="84">
        <v>172</v>
      </c>
    </row>
    <row r="31" spans="1:9" x14ac:dyDescent="0.25">
      <c r="A31" s="54" t="s">
        <v>176</v>
      </c>
      <c r="B31" s="60">
        <v>44676</v>
      </c>
      <c r="C31" s="54" t="s">
        <v>278</v>
      </c>
      <c r="D31" s="83">
        <v>32.4</v>
      </c>
      <c r="E31" s="84">
        <v>194.4</v>
      </c>
    </row>
    <row r="32" spans="1:9" x14ac:dyDescent="0.25">
      <c r="A32" s="54" t="s">
        <v>182</v>
      </c>
      <c r="B32" s="60">
        <v>44678</v>
      </c>
      <c r="C32" s="54" t="s">
        <v>95</v>
      </c>
      <c r="D32" s="83">
        <v>0</v>
      </c>
      <c r="E32" s="84">
        <v>214.5</v>
      </c>
    </row>
    <row r="33" spans="1:5" x14ac:dyDescent="0.25">
      <c r="A33" s="104" t="s">
        <v>186</v>
      </c>
      <c r="B33" s="105">
        <v>44678</v>
      </c>
      <c r="C33" s="54" t="s">
        <v>24</v>
      </c>
      <c r="D33" s="106"/>
      <c r="E33" s="107">
        <v>-222.8</v>
      </c>
    </row>
    <row r="34" spans="1:5" x14ac:dyDescent="0.25">
      <c r="A34" s="108" t="s">
        <v>6</v>
      </c>
      <c r="B34" s="59" t="s">
        <v>5</v>
      </c>
      <c r="C34" s="5"/>
      <c r="D34" s="83"/>
      <c r="E34" s="84"/>
    </row>
    <row r="35" spans="1:5" x14ac:dyDescent="0.25">
      <c r="A35" s="13" t="s">
        <v>233</v>
      </c>
      <c r="B35" s="109">
        <v>44628</v>
      </c>
      <c r="C35" s="54" t="s">
        <v>279</v>
      </c>
      <c r="D35" s="83">
        <v>0</v>
      </c>
      <c r="E35" s="84">
        <v>964.76</v>
      </c>
    </row>
    <row r="36" spans="1:5" x14ac:dyDescent="0.25">
      <c r="A36" s="5"/>
      <c r="B36" s="5"/>
      <c r="C36" s="5"/>
      <c r="D36" s="83"/>
      <c r="E36" s="85">
        <f>SUM(E3:E35)</f>
        <v>5251.079999999999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187FE-C4D9-4204-A8A3-5672B97629EA}">
  <dimension ref="A1:I47"/>
  <sheetViews>
    <sheetView workbookViewId="0">
      <selection activeCell="I16" sqref="I1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8" bestFit="1" customWidth="1"/>
    <col min="5" max="5" width="28.140625" style="88" bestFit="1" customWidth="1"/>
    <col min="6" max="6" width="3.28515625" customWidth="1"/>
    <col min="7" max="7" width="12.42578125" bestFit="1" customWidth="1"/>
    <col min="8" max="8" width="5.140625" customWidth="1"/>
    <col min="9" max="9" width="38.85546875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0" t="s">
        <v>280</v>
      </c>
      <c r="H2" s="69" t="s">
        <v>73</v>
      </c>
      <c r="I2" s="101" t="s">
        <v>281</v>
      </c>
    </row>
    <row r="3" spans="1:9" x14ac:dyDescent="0.25">
      <c r="A3" s="43" t="s">
        <v>241</v>
      </c>
      <c r="B3" s="60">
        <v>44699</v>
      </c>
      <c r="C3" s="54" t="s">
        <v>31</v>
      </c>
      <c r="D3" s="83"/>
      <c r="E3" s="84">
        <v>119.98</v>
      </c>
      <c r="G3" s="110" t="s">
        <v>282</v>
      </c>
      <c r="H3" s="69" t="s">
        <v>73</v>
      </c>
      <c r="I3" s="101" t="s">
        <v>283</v>
      </c>
    </row>
    <row r="4" spans="1:9" x14ac:dyDescent="0.25">
      <c r="A4" s="43" t="s">
        <v>241</v>
      </c>
      <c r="B4" s="60">
        <v>44703</v>
      </c>
      <c r="C4" s="54" t="s">
        <v>22</v>
      </c>
      <c r="D4" s="83"/>
      <c r="E4" s="84">
        <v>35.15</v>
      </c>
      <c r="G4" s="110" t="s">
        <v>284</v>
      </c>
      <c r="H4" s="69" t="s">
        <v>73</v>
      </c>
      <c r="I4" s="101" t="s">
        <v>285</v>
      </c>
    </row>
    <row r="5" spans="1:9" x14ac:dyDescent="0.25">
      <c r="A5" s="43" t="s">
        <v>241</v>
      </c>
      <c r="B5" s="60">
        <v>44705</v>
      </c>
      <c r="C5" s="54" t="s">
        <v>286</v>
      </c>
      <c r="D5" s="83"/>
      <c r="E5" s="84">
        <v>12.38</v>
      </c>
      <c r="G5" s="114" t="s">
        <v>245</v>
      </c>
      <c r="H5" s="69" t="s">
        <v>73</v>
      </c>
      <c r="I5" s="101" t="s">
        <v>246</v>
      </c>
    </row>
    <row r="6" spans="1:9" x14ac:dyDescent="0.25">
      <c r="A6" s="43" t="s">
        <v>241</v>
      </c>
      <c r="B6" s="61">
        <v>44706</v>
      </c>
      <c r="C6" s="49" t="s">
        <v>287</v>
      </c>
      <c r="D6" s="83"/>
      <c r="E6" s="84">
        <v>11.75</v>
      </c>
      <c r="G6" s="115" t="s">
        <v>288</v>
      </c>
      <c r="H6" s="69" t="s">
        <v>73</v>
      </c>
      <c r="I6" s="101" t="s">
        <v>289</v>
      </c>
    </row>
    <row r="7" spans="1:9" x14ac:dyDescent="0.25">
      <c r="A7" s="43" t="s">
        <v>241</v>
      </c>
      <c r="B7" s="61">
        <v>44706</v>
      </c>
      <c r="C7" s="54" t="s">
        <v>147</v>
      </c>
      <c r="D7" s="83"/>
      <c r="E7" s="84">
        <v>118.42</v>
      </c>
      <c r="G7" s="96" t="s">
        <v>290</v>
      </c>
      <c r="H7" s="69" t="s">
        <v>73</v>
      </c>
      <c r="I7" s="101" t="s">
        <v>291</v>
      </c>
    </row>
    <row r="8" spans="1:9" x14ac:dyDescent="0.25">
      <c r="A8" s="53" t="s">
        <v>16</v>
      </c>
      <c r="B8" s="67" t="s">
        <v>5</v>
      </c>
      <c r="C8" s="54"/>
      <c r="D8" s="83"/>
      <c r="E8" s="84"/>
      <c r="G8" s="114" t="s">
        <v>229</v>
      </c>
      <c r="H8" s="69" t="s">
        <v>73</v>
      </c>
      <c r="I8" s="101" t="s">
        <v>292</v>
      </c>
    </row>
    <row r="9" spans="1:9" x14ac:dyDescent="0.25">
      <c r="A9" s="54" t="s">
        <v>280</v>
      </c>
      <c r="B9" s="61">
        <v>44687</v>
      </c>
      <c r="C9" s="49" t="s">
        <v>293</v>
      </c>
      <c r="D9" s="83">
        <v>0</v>
      </c>
      <c r="E9" s="84">
        <v>14</v>
      </c>
      <c r="G9" s="110" t="s">
        <v>160</v>
      </c>
      <c r="H9" s="69" t="s">
        <v>73</v>
      </c>
      <c r="I9" s="101" t="s">
        <v>262</v>
      </c>
    </row>
    <row r="10" spans="1:9" x14ac:dyDescent="0.25">
      <c r="A10" s="54" t="s">
        <v>282</v>
      </c>
      <c r="B10" s="60">
        <v>44690</v>
      </c>
      <c r="C10" s="54" t="s">
        <v>294</v>
      </c>
      <c r="D10" s="83">
        <v>1.75</v>
      </c>
      <c r="E10" s="84">
        <v>10.5</v>
      </c>
      <c r="G10" s="110" t="s">
        <v>182</v>
      </c>
      <c r="H10" s="69" t="s">
        <v>73</v>
      </c>
      <c r="I10" s="101" t="s">
        <v>270</v>
      </c>
    </row>
    <row r="11" spans="1:9" x14ac:dyDescent="0.25">
      <c r="A11" s="54" t="s">
        <v>284</v>
      </c>
      <c r="B11" s="61">
        <v>44701</v>
      </c>
      <c r="C11" s="49" t="s">
        <v>23</v>
      </c>
      <c r="D11" s="83">
        <v>0</v>
      </c>
      <c r="E11" s="84">
        <v>50</v>
      </c>
      <c r="G11" s="110" t="s">
        <v>295</v>
      </c>
      <c r="H11" s="69" t="s">
        <v>73</v>
      </c>
      <c r="I11" s="101" t="s">
        <v>296</v>
      </c>
    </row>
    <row r="12" spans="1:9" x14ac:dyDescent="0.25">
      <c r="A12" s="54" t="s">
        <v>284</v>
      </c>
      <c r="B12" s="61">
        <v>44701</v>
      </c>
      <c r="C12" s="54" t="s">
        <v>287</v>
      </c>
      <c r="D12" s="83">
        <v>0</v>
      </c>
      <c r="E12" s="84">
        <v>120</v>
      </c>
      <c r="G12" s="110" t="s">
        <v>156</v>
      </c>
      <c r="H12" s="69" t="s">
        <v>73</v>
      </c>
      <c r="I12" s="101" t="s">
        <v>266</v>
      </c>
    </row>
    <row r="13" spans="1:9" x14ac:dyDescent="0.25">
      <c r="A13" s="54" t="s">
        <v>280</v>
      </c>
      <c r="B13" s="60">
        <v>44705</v>
      </c>
      <c r="C13" s="54" t="s">
        <v>293</v>
      </c>
      <c r="D13" s="89">
        <v>0</v>
      </c>
      <c r="E13" s="86">
        <v>14</v>
      </c>
      <c r="G13" s="110" t="s">
        <v>186</v>
      </c>
      <c r="H13" s="69" t="s">
        <v>73</v>
      </c>
      <c r="I13" s="101" t="s">
        <v>263</v>
      </c>
    </row>
    <row r="14" spans="1:9" x14ac:dyDescent="0.25">
      <c r="A14" s="53" t="s">
        <v>17</v>
      </c>
      <c r="B14" s="59" t="s">
        <v>254</v>
      </c>
      <c r="C14" s="54"/>
      <c r="D14" s="89"/>
      <c r="E14" s="86"/>
      <c r="G14" s="110" t="s">
        <v>161</v>
      </c>
      <c r="H14" s="69" t="s">
        <v>73</v>
      </c>
      <c r="I14" s="101" t="s">
        <v>268</v>
      </c>
    </row>
    <row r="15" spans="1:9" x14ac:dyDescent="0.25">
      <c r="A15" s="54" t="s">
        <v>245</v>
      </c>
      <c r="B15" s="60">
        <v>44680</v>
      </c>
      <c r="C15" s="54" t="s">
        <v>297</v>
      </c>
      <c r="D15" s="49">
        <v>13.4</v>
      </c>
      <c r="E15" s="84">
        <v>80.400000000000006</v>
      </c>
      <c r="G15" s="114" t="s">
        <v>169</v>
      </c>
      <c r="H15" s="69" t="s">
        <v>73</v>
      </c>
      <c r="I15" s="101" t="s">
        <v>298</v>
      </c>
    </row>
    <row r="16" spans="1:9" x14ac:dyDescent="0.25">
      <c r="A16" s="54" t="s">
        <v>245</v>
      </c>
      <c r="B16" s="61">
        <v>44698</v>
      </c>
      <c r="C16" s="49" t="s">
        <v>18</v>
      </c>
      <c r="D16" s="49">
        <v>3.99</v>
      </c>
      <c r="E16" s="84">
        <v>19.989999999999998</v>
      </c>
      <c r="G16" s="110" t="s">
        <v>233</v>
      </c>
      <c r="H16" s="69" t="s">
        <v>73</v>
      </c>
      <c r="I16" s="101" t="s">
        <v>272</v>
      </c>
    </row>
    <row r="17" spans="1:9" x14ac:dyDescent="0.25">
      <c r="A17" s="49" t="s">
        <v>245</v>
      </c>
      <c r="B17" s="61">
        <v>44701</v>
      </c>
      <c r="C17" s="54" t="s">
        <v>297</v>
      </c>
      <c r="D17" s="49">
        <v>3.8</v>
      </c>
      <c r="E17" s="84">
        <v>22.8</v>
      </c>
    </row>
    <row r="18" spans="1:9" x14ac:dyDescent="0.25">
      <c r="A18" s="102" t="s">
        <v>19</v>
      </c>
      <c r="B18" s="59" t="s">
        <v>106</v>
      </c>
      <c r="C18" s="54"/>
      <c r="D18" s="83"/>
      <c r="E18" s="84"/>
    </row>
    <row r="19" spans="1:9" x14ac:dyDescent="0.25">
      <c r="A19" s="49" t="s">
        <v>288</v>
      </c>
      <c r="B19" s="60">
        <v>44684</v>
      </c>
      <c r="C19" s="54" t="s">
        <v>53</v>
      </c>
      <c r="D19" s="83">
        <v>0</v>
      </c>
      <c r="E19" s="84">
        <v>180.11</v>
      </c>
    </row>
    <row r="20" spans="1:9" x14ac:dyDescent="0.25">
      <c r="A20" s="49" t="s">
        <v>290</v>
      </c>
      <c r="B20" s="60">
        <v>44684</v>
      </c>
      <c r="C20" s="54" t="s">
        <v>53</v>
      </c>
      <c r="D20" s="83">
        <v>0</v>
      </c>
      <c r="E20" s="84">
        <v>992.55</v>
      </c>
    </row>
    <row r="21" spans="1:9" x14ac:dyDescent="0.25">
      <c r="A21" s="53" t="s">
        <v>20</v>
      </c>
      <c r="B21" s="59" t="s">
        <v>299</v>
      </c>
      <c r="C21" s="54"/>
      <c r="D21" s="83"/>
      <c r="E21" s="84"/>
    </row>
    <row r="22" spans="1:9" x14ac:dyDescent="0.25">
      <c r="A22" s="54" t="s">
        <v>229</v>
      </c>
      <c r="B22" s="60">
        <v>44680</v>
      </c>
      <c r="C22" s="54" t="s">
        <v>300</v>
      </c>
      <c r="D22" s="83">
        <v>4.17</v>
      </c>
      <c r="E22" s="84">
        <v>25</v>
      </c>
    </row>
    <row r="23" spans="1:9" x14ac:dyDescent="0.25">
      <c r="A23" s="102" t="s">
        <v>6</v>
      </c>
      <c r="B23" s="59" t="s">
        <v>105</v>
      </c>
      <c r="C23" s="54"/>
      <c r="D23" s="83"/>
      <c r="E23" s="84"/>
    </row>
    <row r="24" spans="1:9" x14ac:dyDescent="0.25">
      <c r="A24" s="54" t="s">
        <v>160</v>
      </c>
      <c r="B24" s="60">
        <v>44686</v>
      </c>
      <c r="C24" s="54" t="s">
        <v>41</v>
      </c>
      <c r="D24" s="83">
        <v>0</v>
      </c>
      <c r="E24" s="84">
        <v>30</v>
      </c>
    </row>
    <row r="25" spans="1:9" x14ac:dyDescent="0.25">
      <c r="A25" s="54" t="s">
        <v>182</v>
      </c>
      <c r="B25" s="60">
        <v>44686</v>
      </c>
      <c r="C25" s="54" t="s">
        <v>100</v>
      </c>
      <c r="D25" s="83">
        <v>0</v>
      </c>
      <c r="E25" s="84">
        <v>49</v>
      </c>
    </row>
    <row r="26" spans="1:9" x14ac:dyDescent="0.25">
      <c r="A26" s="54" t="s">
        <v>295</v>
      </c>
      <c r="B26" s="60">
        <v>44686</v>
      </c>
      <c r="C26" s="54" t="s">
        <v>301</v>
      </c>
      <c r="D26" s="83">
        <v>86.99</v>
      </c>
      <c r="E26" s="84">
        <v>521.91</v>
      </c>
      <c r="G26" s="112"/>
      <c r="H26" s="113"/>
      <c r="I26" s="112"/>
    </row>
    <row r="27" spans="1:9" x14ac:dyDescent="0.25">
      <c r="A27" s="54" t="s">
        <v>156</v>
      </c>
      <c r="B27" s="60">
        <v>44687</v>
      </c>
      <c r="C27" s="54" t="s">
        <v>48</v>
      </c>
      <c r="D27" s="83">
        <v>0</v>
      </c>
      <c r="E27" s="84">
        <v>11.99</v>
      </c>
      <c r="G27" s="112"/>
      <c r="H27" s="112"/>
      <c r="I27" s="112"/>
    </row>
    <row r="28" spans="1:9" x14ac:dyDescent="0.25">
      <c r="A28" s="54" t="s">
        <v>186</v>
      </c>
      <c r="B28" s="60">
        <v>44690</v>
      </c>
      <c r="C28" s="54" t="s">
        <v>302</v>
      </c>
      <c r="D28" s="83">
        <v>0</v>
      </c>
      <c r="E28" s="84">
        <v>170</v>
      </c>
    </row>
    <row r="29" spans="1:9" x14ac:dyDescent="0.25">
      <c r="A29" s="49" t="s">
        <v>182</v>
      </c>
      <c r="B29" s="60">
        <v>44697</v>
      </c>
      <c r="C29" s="54" t="s">
        <v>50</v>
      </c>
      <c r="D29" s="83">
        <v>10.26</v>
      </c>
      <c r="E29" s="84">
        <v>61.56</v>
      </c>
    </row>
    <row r="30" spans="1:9" x14ac:dyDescent="0.25">
      <c r="A30" s="49" t="s">
        <v>182</v>
      </c>
      <c r="B30" s="60">
        <v>44697</v>
      </c>
      <c r="C30" s="54" t="s">
        <v>95</v>
      </c>
      <c r="D30" s="83">
        <v>0</v>
      </c>
      <c r="E30" s="84">
        <v>28</v>
      </c>
    </row>
    <row r="31" spans="1:9" x14ac:dyDescent="0.25">
      <c r="A31" s="49" t="s">
        <v>156</v>
      </c>
      <c r="B31" s="60">
        <v>44698</v>
      </c>
      <c r="C31" s="54" t="s">
        <v>37</v>
      </c>
      <c r="D31" s="83">
        <v>14.35</v>
      </c>
      <c r="E31" s="84">
        <v>86.11</v>
      </c>
    </row>
    <row r="32" spans="1:9" x14ac:dyDescent="0.25">
      <c r="A32" s="49" t="s">
        <v>160</v>
      </c>
      <c r="B32" s="60">
        <v>44699</v>
      </c>
      <c r="C32" s="54" t="s">
        <v>41</v>
      </c>
      <c r="D32" s="83">
        <v>0</v>
      </c>
      <c r="E32" s="84">
        <v>24</v>
      </c>
    </row>
    <row r="33" spans="1:5" x14ac:dyDescent="0.25">
      <c r="A33" s="49" t="s">
        <v>186</v>
      </c>
      <c r="B33" s="60">
        <v>44700</v>
      </c>
      <c r="C33" s="54" t="s">
        <v>303</v>
      </c>
      <c r="D33" s="83">
        <v>11.16</v>
      </c>
      <c r="E33" s="84">
        <v>246.96</v>
      </c>
    </row>
    <row r="34" spans="1:5" x14ac:dyDescent="0.25">
      <c r="A34" s="54" t="s">
        <v>161</v>
      </c>
      <c r="B34" s="60">
        <v>44700</v>
      </c>
      <c r="C34" s="54" t="s">
        <v>51</v>
      </c>
      <c r="D34" s="83">
        <v>0</v>
      </c>
      <c r="E34" s="84">
        <v>198.61</v>
      </c>
    </row>
    <row r="35" spans="1:5" x14ac:dyDescent="0.25">
      <c r="A35" s="49" t="s">
        <v>186</v>
      </c>
      <c r="B35" s="60">
        <v>44701</v>
      </c>
      <c r="C35" s="54" t="s">
        <v>102</v>
      </c>
      <c r="D35" s="83">
        <v>0</v>
      </c>
      <c r="E35" s="84">
        <v>157.63</v>
      </c>
    </row>
    <row r="36" spans="1:5" x14ac:dyDescent="0.25">
      <c r="A36" s="49" t="s">
        <v>186</v>
      </c>
      <c r="B36" s="60">
        <v>44704</v>
      </c>
      <c r="C36" s="54" t="s">
        <v>52</v>
      </c>
      <c r="D36" s="83">
        <v>6.17</v>
      </c>
      <c r="E36" s="84">
        <v>37.04</v>
      </c>
    </row>
    <row r="37" spans="1:5" x14ac:dyDescent="0.25">
      <c r="A37" s="49" t="s">
        <v>186</v>
      </c>
      <c r="B37" s="60">
        <v>44707</v>
      </c>
      <c r="C37" s="54" t="s">
        <v>304</v>
      </c>
      <c r="D37" s="83">
        <v>0</v>
      </c>
      <c r="E37" s="84">
        <v>42</v>
      </c>
    </row>
    <row r="38" spans="1:5" x14ac:dyDescent="0.25">
      <c r="A38" s="49" t="s">
        <v>182</v>
      </c>
      <c r="B38" s="60">
        <v>44706</v>
      </c>
      <c r="C38" s="54" t="s">
        <v>28</v>
      </c>
      <c r="D38" s="83">
        <v>13.33</v>
      </c>
      <c r="E38" s="84">
        <v>79.98</v>
      </c>
    </row>
    <row r="39" spans="1:5" x14ac:dyDescent="0.25">
      <c r="A39" s="49" t="s">
        <v>182</v>
      </c>
      <c r="B39" s="60">
        <v>44707</v>
      </c>
      <c r="C39" s="54" t="s">
        <v>28</v>
      </c>
      <c r="D39" s="83">
        <v>3.33</v>
      </c>
      <c r="E39" s="84">
        <v>19.989999999999998</v>
      </c>
    </row>
    <row r="40" spans="1:5" x14ac:dyDescent="0.25">
      <c r="A40" s="49" t="s">
        <v>182</v>
      </c>
      <c r="B40" s="60">
        <v>44707</v>
      </c>
      <c r="C40" s="54" t="s">
        <v>28</v>
      </c>
      <c r="D40" s="83">
        <v>3.33</v>
      </c>
      <c r="E40" s="84">
        <v>19.989999999999998</v>
      </c>
    </row>
    <row r="41" spans="1:5" x14ac:dyDescent="0.25">
      <c r="A41" s="102" t="s">
        <v>9</v>
      </c>
      <c r="B41" s="59" t="s">
        <v>5</v>
      </c>
      <c r="C41" s="54"/>
      <c r="D41" s="83"/>
      <c r="E41" s="84"/>
    </row>
    <row r="42" spans="1:5" x14ac:dyDescent="0.25">
      <c r="A42" s="54" t="s">
        <v>169</v>
      </c>
      <c r="B42" s="60">
        <v>44699</v>
      </c>
      <c r="C42" s="54" t="s">
        <v>305</v>
      </c>
      <c r="D42" s="83"/>
      <c r="E42" s="84">
        <v>350</v>
      </c>
    </row>
    <row r="43" spans="1:5" x14ac:dyDescent="0.25">
      <c r="A43" s="53" t="s">
        <v>10</v>
      </c>
      <c r="B43" s="59" t="s">
        <v>5</v>
      </c>
      <c r="D43" s="83"/>
      <c r="E43" s="84"/>
    </row>
    <row r="44" spans="1:5" x14ac:dyDescent="0.25">
      <c r="A44" s="54" t="s">
        <v>233</v>
      </c>
      <c r="B44" s="60">
        <v>44687</v>
      </c>
      <c r="C44" s="54" t="s">
        <v>23</v>
      </c>
      <c r="D44" s="83">
        <v>5.15</v>
      </c>
      <c r="E44" s="84">
        <v>25.75</v>
      </c>
    </row>
    <row r="45" spans="1:5" x14ac:dyDescent="0.25">
      <c r="A45" s="54" t="s">
        <v>233</v>
      </c>
      <c r="B45" s="60">
        <v>44687</v>
      </c>
      <c r="C45" s="54" t="s">
        <v>31</v>
      </c>
      <c r="D45" s="83">
        <v>75</v>
      </c>
      <c r="E45" s="84">
        <v>449.97</v>
      </c>
    </row>
    <row r="46" spans="1:5" x14ac:dyDescent="0.25">
      <c r="A46" s="54" t="s">
        <v>233</v>
      </c>
      <c r="B46" s="60">
        <v>44690</v>
      </c>
      <c r="C46" s="54" t="s">
        <v>34</v>
      </c>
      <c r="D46" s="83">
        <v>6.73</v>
      </c>
      <c r="E46" s="84">
        <v>33.659999999999997</v>
      </c>
    </row>
    <row r="47" spans="1:5" x14ac:dyDescent="0.25">
      <c r="A47" s="51"/>
      <c r="B47" s="64"/>
      <c r="C47" s="51"/>
      <c r="D47" s="90"/>
      <c r="E47" s="87">
        <f>SUM(E3:E46)</f>
        <v>4471.1799999999994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52B4-D517-4EB6-AA13-BA4E62D1CD61}">
  <dimension ref="A1:I34"/>
  <sheetViews>
    <sheetView tabSelected="1" workbookViewId="0">
      <selection activeCell="G32" sqref="G3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28515625" style="88" customWidth="1"/>
    <col min="5" max="5" width="27.5703125" style="88" customWidth="1"/>
    <col min="6" max="6" width="4.7109375" customWidth="1"/>
    <col min="7" max="7" width="12.42578125" bestFit="1" customWidth="1"/>
    <col min="8" max="8" width="4.7109375" customWidth="1"/>
    <col min="9" max="9" width="51.7109375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110" t="s">
        <v>241</v>
      </c>
      <c r="H1" s="69" t="s">
        <v>73</v>
      </c>
      <c r="I1" s="101" t="s">
        <v>242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110" t="s">
        <v>233</v>
      </c>
      <c r="H2" s="69" t="s">
        <v>73</v>
      </c>
      <c r="I2" s="101" t="s">
        <v>272</v>
      </c>
    </row>
    <row r="3" spans="1:9" x14ac:dyDescent="0.25">
      <c r="A3" s="43" t="s">
        <v>241</v>
      </c>
      <c r="B3" s="60">
        <v>44713</v>
      </c>
      <c r="C3" s="54" t="s">
        <v>306</v>
      </c>
      <c r="D3" s="83"/>
      <c r="E3" s="84">
        <v>27</v>
      </c>
      <c r="G3" s="111" t="s">
        <v>72</v>
      </c>
      <c r="H3" s="69" t="s">
        <v>73</v>
      </c>
      <c r="I3" s="69" t="s">
        <v>74</v>
      </c>
    </row>
    <row r="4" spans="1:9" x14ac:dyDescent="0.25">
      <c r="A4" s="43" t="s">
        <v>241</v>
      </c>
      <c r="B4" s="60">
        <v>44714</v>
      </c>
      <c r="C4" s="54" t="s">
        <v>34</v>
      </c>
      <c r="D4" s="83"/>
      <c r="E4" s="84">
        <v>22.97</v>
      </c>
      <c r="G4" s="114" t="s">
        <v>166</v>
      </c>
      <c r="H4" s="69" t="s">
        <v>73</v>
      </c>
      <c r="I4" s="101" t="s">
        <v>243</v>
      </c>
    </row>
    <row r="5" spans="1:9" x14ac:dyDescent="0.25">
      <c r="A5" s="43" t="s">
        <v>241</v>
      </c>
      <c r="B5" s="60">
        <v>44727</v>
      </c>
      <c r="C5" s="54" t="s">
        <v>307</v>
      </c>
      <c r="D5" s="83"/>
      <c r="E5" s="84">
        <v>150.19</v>
      </c>
      <c r="G5" s="114" t="s">
        <v>169</v>
      </c>
      <c r="H5" s="69" t="s">
        <v>73</v>
      </c>
      <c r="I5" s="101" t="s">
        <v>298</v>
      </c>
    </row>
    <row r="6" spans="1:9" x14ac:dyDescent="0.25">
      <c r="A6" s="43" t="s">
        <v>241</v>
      </c>
      <c r="B6" s="61">
        <v>44738</v>
      </c>
      <c r="C6" s="54" t="s">
        <v>308</v>
      </c>
      <c r="D6" s="83"/>
      <c r="E6" s="84">
        <v>65.209999999999994</v>
      </c>
      <c r="G6" s="110" t="s">
        <v>182</v>
      </c>
      <c r="H6" s="69" t="s">
        <v>73</v>
      </c>
      <c r="I6" s="101" t="s">
        <v>270</v>
      </c>
    </row>
    <row r="7" spans="1:9" x14ac:dyDescent="0.25">
      <c r="A7" s="43" t="s">
        <v>241</v>
      </c>
      <c r="B7" s="61">
        <v>44738</v>
      </c>
      <c r="C7" s="54" t="s">
        <v>287</v>
      </c>
      <c r="D7" s="83"/>
      <c r="E7" s="84">
        <v>3.45</v>
      </c>
      <c r="G7" s="114" t="s">
        <v>183</v>
      </c>
      <c r="H7" s="69" t="s">
        <v>73</v>
      </c>
      <c r="I7" s="101" t="s">
        <v>309</v>
      </c>
    </row>
    <row r="8" spans="1:9" x14ac:dyDescent="0.25">
      <c r="A8" s="43" t="s">
        <v>241</v>
      </c>
      <c r="B8" s="109">
        <v>44739</v>
      </c>
      <c r="C8" s="54" t="s">
        <v>287</v>
      </c>
      <c r="D8" s="83"/>
      <c r="E8" s="84">
        <v>7.65</v>
      </c>
      <c r="G8" s="110" t="s">
        <v>156</v>
      </c>
      <c r="H8" s="69" t="s">
        <v>73</v>
      </c>
      <c r="I8" s="101" t="s">
        <v>266</v>
      </c>
    </row>
    <row r="9" spans="1:9" x14ac:dyDescent="0.25">
      <c r="A9" s="43" t="s">
        <v>241</v>
      </c>
      <c r="B9" s="109">
        <v>44739</v>
      </c>
      <c r="C9" s="43" t="s">
        <v>43</v>
      </c>
      <c r="D9" s="83"/>
      <c r="E9" s="84">
        <v>100</v>
      </c>
      <c r="G9" s="110" t="s">
        <v>161</v>
      </c>
      <c r="H9" s="69" t="s">
        <v>73</v>
      </c>
      <c r="I9" s="101" t="s">
        <v>268</v>
      </c>
    </row>
    <row r="10" spans="1:9" x14ac:dyDescent="0.25">
      <c r="A10" s="43" t="s">
        <v>241</v>
      </c>
      <c r="B10" s="109">
        <v>44739</v>
      </c>
      <c r="C10" s="43" t="s">
        <v>310</v>
      </c>
      <c r="D10" s="83"/>
      <c r="E10" s="84">
        <v>35</v>
      </c>
      <c r="G10" s="110" t="s">
        <v>311</v>
      </c>
      <c r="H10" s="69" t="s">
        <v>73</v>
      </c>
      <c r="I10" s="69" t="s">
        <v>312</v>
      </c>
    </row>
    <row r="11" spans="1:9" x14ac:dyDescent="0.25">
      <c r="A11" s="53" t="s">
        <v>16</v>
      </c>
      <c r="B11" s="67" t="s">
        <v>5</v>
      </c>
      <c r="C11" s="5"/>
      <c r="D11" s="83"/>
      <c r="E11" s="84"/>
      <c r="G11" s="110" t="s">
        <v>313</v>
      </c>
      <c r="H11" s="69" t="s">
        <v>73</v>
      </c>
      <c r="I11" s="101" t="s">
        <v>314</v>
      </c>
    </row>
    <row r="12" spans="1:9" x14ac:dyDescent="0.25">
      <c r="A12" s="43" t="s">
        <v>280</v>
      </c>
      <c r="B12" s="109">
        <v>44718</v>
      </c>
      <c r="C12" s="43" t="s">
        <v>293</v>
      </c>
      <c r="D12" s="83">
        <v>0</v>
      </c>
      <c r="E12" s="84">
        <v>-7.5</v>
      </c>
    </row>
    <row r="13" spans="1:9" x14ac:dyDescent="0.25">
      <c r="A13" s="43" t="s">
        <v>315</v>
      </c>
      <c r="B13" s="109">
        <v>44726</v>
      </c>
      <c r="C13" s="43" t="s">
        <v>31</v>
      </c>
      <c r="D13" s="89">
        <v>46.5</v>
      </c>
      <c r="E13" s="86">
        <v>279</v>
      </c>
      <c r="G13" s="112"/>
      <c r="H13" s="112"/>
      <c r="I13" s="112"/>
    </row>
    <row r="14" spans="1:9" x14ac:dyDescent="0.25">
      <c r="A14" s="53" t="s">
        <v>17</v>
      </c>
      <c r="B14" s="59" t="s">
        <v>254</v>
      </c>
      <c r="C14" s="54"/>
      <c r="D14" s="89"/>
      <c r="E14" s="86"/>
      <c r="G14" s="112"/>
      <c r="H14" s="112"/>
      <c r="I14" s="112"/>
    </row>
    <row r="15" spans="1:9" x14ac:dyDescent="0.25">
      <c r="A15" s="116" t="s">
        <v>72</v>
      </c>
      <c r="B15" s="60">
        <v>44714</v>
      </c>
      <c r="C15" s="54" t="s">
        <v>316</v>
      </c>
      <c r="D15" s="49"/>
      <c r="E15" s="84">
        <v>19.5</v>
      </c>
      <c r="G15" s="112"/>
      <c r="H15" s="112"/>
      <c r="I15" s="112"/>
    </row>
    <row r="16" spans="1:9" x14ac:dyDescent="0.25">
      <c r="A16" s="54" t="s">
        <v>166</v>
      </c>
      <c r="B16" s="60">
        <v>44719</v>
      </c>
      <c r="C16" s="54" t="s">
        <v>25</v>
      </c>
      <c r="D16" s="49"/>
      <c r="E16" s="84">
        <v>34.799999999999997</v>
      </c>
      <c r="G16" s="112"/>
      <c r="H16" s="112"/>
      <c r="I16" s="112"/>
    </row>
    <row r="17" spans="1:9" x14ac:dyDescent="0.25">
      <c r="A17" s="54" t="s">
        <v>166</v>
      </c>
      <c r="B17" s="61">
        <v>44729</v>
      </c>
      <c r="C17" s="54" t="s">
        <v>25</v>
      </c>
      <c r="D17" s="49"/>
      <c r="E17" s="84">
        <v>174</v>
      </c>
      <c r="G17" s="112"/>
      <c r="H17" s="112"/>
      <c r="I17" s="112"/>
    </row>
    <row r="18" spans="1:9" x14ac:dyDescent="0.25">
      <c r="A18" s="54" t="s">
        <v>166</v>
      </c>
      <c r="B18" s="61">
        <v>44729</v>
      </c>
      <c r="C18" s="54" t="s">
        <v>18</v>
      </c>
      <c r="D18" s="83"/>
      <c r="E18" s="84">
        <v>19.989999999999998</v>
      </c>
      <c r="G18" s="112"/>
      <c r="H18" s="112"/>
      <c r="I18" s="112"/>
    </row>
    <row r="19" spans="1:9" x14ac:dyDescent="0.25">
      <c r="A19" s="102" t="s">
        <v>19</v>
      </c>
      <c r="B19" s="59" t="s">
        <v>106</v>
      </c>
      <c r="C19" s="54"/>
      <c r="D19" s="83"/>
      <c r="E19" s="84"/>
      <c r="G19" s="112"/>
      <c r="H19" s="112"/>
      <c r="I19" s="112"/>
    </row>
    <row r="20" spans="1:9" x14ac:dyDescent="0.25">
      <c r="A20" s="49" t="s">
        <v>233</v>
      </c>
      <c r="B20" s="109">
        <v>44726</v>
      </c>
      <c r="C20" s="54" t="s">
        <v>28</v>
      </c>
      <c r="D20" s="83">
        <v>0</v>
      </c>
      <c r="E20" s="84">
        <v>9.98</v>
      </c>
      <c r="G20" s="112"/>
      <c r="H20" s="112"/>
      <c r="I20" s="112"/>
    </row>
    <row r="21" spans="1:9" x14ac:dyDescent="0.25">
      <c r="A21" s="49" t="s">
        <v>169</v>
      </c>
      <c r="B21" s="60">
        <v>44728</v>
      </c>
      <c r="C21" s="54" t="s">
        <v>293</v>
      </c>
      <c r="D21" s="83">
        <v>0</v>
      </c>
      <c r="E21" s="84">
        <v>28</v>
      </c>
      <c r="G21" s="112"/>
      <c r="H21" s="113"/>
      <c r="I21" s="112"/>
    </row>
    <row r="22" spans="1:9" x14ac:dyDescent="0.25">
      <c r="A22" s="102" t="s">
        <v>20</v>
      </c>
      <c r="B22" s="59" t="s">
        <v>105</v>
      </c>
      <c r="C22" s="49"/>
      <c r="D22" s="83"/>
      <c r="E22" s="84"/>
      <c r="I22" s="100"/>
    </row>
    <row r="23" spans="1:9" x14ac:dyDescent="0.25">
      <c r="A23" s="49" t="s">
        <v>182</v>
      </c>
      <c r="B23" s="61">
        <v>44708</v>
      </c>
      <c r="C23" s="54" t="s">
        <v>317</v>
      </c>
      <c r="D23" s="83">
        <v>1.33</v>
      </c>
      <c r="E23" s="84">
        <v>8</v>
      </c>
      <c r="G23" s="117"/>
      <c r="I23" s="100"/>
    </row>
    <row r="24" spans="1:9" x14ac:dyDescent="0.25">
      <c r="A24" s="54" t="s">
        <v>183</v>
      </c>
      <c r="B24" s="109">
        <v>44711</v>
      </c>
      <c r="C24" s="54" t="s">
        <v>68</v>
      </c>
      <c r="D24" s="83">
        <v>0</v>
      </c>
      <c r="E24" s="84">
        <v>325</v>
      </c>
      <c r="G24" s="118"/>
      <c r="I24" s="100"/>
    </row>
    <row r="25" spans="1:9" x14ac:dyDescent="0.25">
      <c r="A25" s="49" t="s">
        <v>182</v>
      </c>
      <c r="B25" s="109">
        <v>44711</v>
      </c>
      <c r="C25" s="54" t="s">
        <v>34</v>
      </c>
      <c r="D25" s="83">
        <v>0</v>
      </c>
      <c r="E25" s="84">
        <v>2.29</v>
      </c>
      <c r="G25" s="112"/>
      <c r="H25" s="113"/>
      <c r="I25" s="112"/>
    </row>
    <row r="26" spans="1:9" x14ac:dyDescent="0.25">
      <c r="A26" s="49" t="s">
        <v>156</v>
      </c>
      <c r="B26" s="60">
        <v>44718</v>
      </c>
      <c r="C26" s="54" t="s">
        <v>48</v>
      </c>
      <c r="D26" s="83">
        <v>0</v>
      </c>
      <c r="E26" s="84">
        <v>11.99</v>
      </c>
      <c r="G26" s="112"/>
      <c r="H26" s="112"/>
      <c r="I26" s="112"/>
    </row>
    <row r="27" spans="1:9" x14ac:dyDescent="0.25">
      <c r="A27" s="49" t="s">
        <v>156</v>
      </c>
      <c r="B27" s="109">
        <v>44729</v>
      </c>
      <c r="C27" s="54" t="s">
        <v>318</v>
      </c>
      <c r="D27" s="83">
        <v>14.52</v>
      </c>
      <c r="E27" s="84">
        <v>87.12</v>
      </c>
      <c r="G27" s="13"/>
      <c r="I27" s="100"/>
    </row>
    <row r="28" spans="1:9" x14ac:dyDescent="0.25">
      <c r="A28" s="49" t="s">
        <v>161</v>
      </c>
      <c r="B28" s="60">
        <v>44731</v>
      </c>
      <c r="C28" s="54" t="s">
        <v>51</v>
      </c>
      <c r="D28" s="83">
        <v>0</v>
      </c>
      <c r="E28" s="84">
        <v>201.21</v>
      </c>
      <c r="G28" s="13"/>
      <c r="I28" s="100"/>
    </row>
    <row r="29" spans="1:9" x14ac:dyDescent="0.25">
      <c r="A29" s="53" t="s">
        <v>6</v>
      </c>
      <c r="B29" s="59" t="s">
        <v>8</v>
      </c>
      <c r="C29" s="54"/>
      <c r="D29" s="83"/>
      <c r="E29" s="84"/>
    </row>
    <row r="30" spans="1:9" x14ac:dyDescent="0.25">
      <c r="A30" s="54" t="s">
        <v>311</v>
      </c>
      <c r="B30" s="60">
        <v>44722</v>
      </c>
      <c r="C30" s="54" t="s">
        <v>18</v>
      </c>
      <c r="D30" s="83">
        <v>0</v>
      </c>
      <c r="E30" s="84">
        <v>95.88</v>
      </c>
      <c r="I30" s="100"/>
    </row>
    <row r="31" spans="1:9" x14ac:dyDescent="0.25">
      <c r="A31" s="54" t="s">
        <v>319</v>
      </c>
      <c r="B31" s="61" t="s">
        <v>320</v>
      </c>
      <c r="C31" s="54" t="s">
        <v>321</v>
      </c>
      <c r="D31" s="83">
        <v>0</v>
      </c>
      <c r="E31" s="84">
        <v>63.4</v>
      </c>
      <c r="G31" s="13"/>
      <c r="I31" s="100"/>
    </row>
    <row r="32" spans="1:9" x14ac:dyDescent="0.25">
      <c r="A32" s="53" t="s">
        <v>9</v>
      </c>
      <c r="B32" s="59" t="s">
        <v>5</v>
      </c>
      <c r="C32" s="54"/>
      <c r="D32" s="83"/>
      <c r="E32" s="84"/>
    </row>
    <row r="33" spans="1:5" x14ac:dyDescent="0.25">
      <c r="A33" s="49" t="s">
        <v>233</v>
      </c>
      <c r="B33" s="60">
        <v>44719</v>
      </c>
      <c r="C33" s="54" t="s">
        <v>322</v>
      </c>
      <c r="D33" s="83">
        <v>23.85</v>
      </c>
      <c r="E33" s="84">
        <v>143.1</v>
      </c>
    </row>
    <row r="34" spans="1:5" x14ac:dyDescent="0.25">
      <c r="A34" s="51"/>
      <c r="B34" s="64"/>
      <c r="C34" s="51"/>
      <c r="D34" s="90" t="s">
        <v>323</v>
      </c>
      <c r="E34" s="87">
        <f>SUM(E3:E33)</f>
        <v>1907.23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7F480-FB05-4027-9BE7-4BFC451301AC}">
  <sheetPr codeName="Sheet1"/>
  <dimension ref="A1:J47"/>
  <sheetViews>
    <sheetView zoomScaleNormal="100" workbookViewId="0">
      <selection activeCell="G1" sqref="G1:G1048576"/>
    </sheetView>
  </sheetViews>
  <sheetFormatPr defaultColWidth="8.85546875" defaultRowHeight="15" x14ac:dyDescent="0.25"/>
  <cols>
    <col min="1" max="1" width="33.5703125" style="13" customWidth="1"/>
    <col min="2" max="2" width="31.28515625" style="13" customWidth="1"/>
    <col min="3" max="3" width="25.7109375" style="13" customWidth="1"/>
    <col min="4" max="4" width="24.28515625" style="18" customWidth="1"/>
    <col min="5" max="5" width="22.140625" style="13" customWidth="1"/>
    <col min="6" max="6" width="4" style="48" customWidth="1"/>
    <col min="7" max="7" width="12.140625" style="13" bestFit="1" customWidth="1"/>
    <col min="8" max="8" width="2.28515625" style="13" bestFit="1" customWidth="1"/>
    <col min="9" max="9" width="50.140625" style="13" bestFit="1" customWidth="1"/>
    <col min="10" max="10" width="2.28515625" style="13" bestFit="1" customWidth="1"/>
    <col min="11" max="16384" width="8.85546875" style="13"/>
  </cols>
  <sheetData>
    <row r="1" spans="1:10" ht="30.75" thickBot="1" x14ac:dyDescent="0.3">
      <c r="A1" s="45" t="s">
        <v>46</v>
      </c>
      <c r="B1" s="46" t="s">
        <v>2</v>
      </c>
      <c r="C1" s="46" t="s">
        <v>3</v>
      </c>
      <c r="D1" s="47" t="s">
        <v>13</v>
      </c>
      <c r="E1" s="46" t="s">
        <v>4</v>
      </c>
    </row>
    <row r="2" spans="1:10" ht="15.75" thickBot="1" x14ac:dyDescent="0.3">
      <c r="A2" s="33" t="s">
        <v>0</v>
      </c>
      <c r="B2" s="33" t="s">
        <v>7</v>
      </c>
      <c r="C2" s="33"/>
      <c r="D2" s="9"/>
      <c r="E2" s="34"/>
      <c r="G2" s="36" t="s">
        <v>72</v>
      </c>
      <c r="H2" s="37" t="s">
        <v>73</v>
      </c>
      <c r="I2" s="37" t="s">
        <v>74</v>
      </c>
      <c r="J2" s="37" t="s">
        <v>75</v>
      </c>
    </row>
    <row r="3" spans="1:10" ht="30.75" thickBot="1" x14ac:dyDescent="0.3">
      <c r="A3" s="33">
        <v>5545001902</v>
      </c>
      <c r="B3" s="35">
        <v>44336</v>
      </c>
      <c r="C3" s="33" t="s">
        <v>40</v>
      </c>
      <c r="D3" s="9">
        <v>0</v>
      </c>
      <c r="E3" s="34">
        <v>364</v>
      </c>
      <c r="G3" s="38" t="s">
        <v>76</v>
      </c>
      <c r="H3" s="39" t="s">
        <v>73</v>
      </c>
      <c r="I3" s="39" t="s">
        <v>77</v>
      </c>
      <c r="J3" s="39" t="s">
        <v>75</v>
      </c>
    </row>
    <row r="4" spans="1:10" ht="15.75" thickBot="1" x14ac:dyDescent="0.3">
      <c r="A4" s="33" t="s">
        <v>59</v>
      </c>
      <c r="B4" s="35">
        <v>44321</v>
      </c>
      <c r="C4" s="33" t="s">
        <v>96</v>
      </c>
      <c r="D4" s="21"/>
      <c r="E4" s="34">
        <v>72.88</v>
      </c>
      <c r="G4" s="38" t="s">
        <v>62</v>
      </c>
      <c r="H4" s="39" t="s">
        <v>73</v>
      </c>
      <c r="I4" s="39" t="s">
        <v>78</v>
      </c>
      <c r="J4" s="39" t="s">
        <v>75</v>
      </c>
    </row>
    <row r="5" spans="1:10" ht="15.75" thickBot="1" x14ac:dyDescent="0.3">
      <c r="A5" s="33" t="s">
        <v>17</v>
      </c>
      <c r="B5" s="33"/>
      <c r="C5" s="33"/>
      <c r="E5" s="34"/>
      <c r="G5" s="38" t="s">
        <v>61</v>
      </c>
      <c r="H5" s="39" t="s">
        <v>73</v>
      </c>
      <c r="I5" s="39" t="s">
        <v>80</v>
      </c>
      <c r="J5" s="39" t="s">
        <v>75</v>
      </c>
    </row>
    <row r="6" spans="1:10" ht="15" customHeight="1" x14ac:dyDescent="0.25">
      <c r="A6" s="74" t="s">
        <v>180</v>
      </c>
      <c r="B6" s="35">
        <v>44314</v>
      </c>
      <c r="C6" s="33" t="s">
        <v>67</v>
      </c>
      <c r="D6" s="21">
        <v>59.1</v>
      </c>
      <c r="E6" s="34">
        <v>354.8</v>
      </c>
    </row>
    <row r="7" spans="1:10" ht="15" customHeight="1" x14ac:dyDescent="0.25">
      <c r="A7" s="75" t="s">
        <v>180</v>
      </c>
      <c r="B7" s="35">
        <v>44314</v>
      </c>
      <c r="C7" s="33" t="s">
        <v>67</v>
      </c>
      <c r="D7" s="7">
        <v>1.33</v>
      </c>
      <c r="E7" s="34">
        <v>7.99</v>
      </c>
    </row>
    <row r="8" spans="1:10" ht="60" x14ac:dyDescent="0.25">
      <c r="A8" s="76" t="s">
        <v>181</v>
      </c>
      <c r="B8" s="35">
        <v>44330</v>
      </c>
      <c r="C8" s="33" t="s">
        <v>66</v>
      </c>
      <c r="D8" s="21">
        <v>0</v>
      </c>
      <c r="E8" s="34">
        <v>400</v>
      </c>
    </row>
    <row r="9" spans="1:10" ht="15" customHeight="1" x14ac:dyDescent="0.25">
      <c r="A9" s="77" t="s">
        <v>175</v>
      </c>
      <c r="B9" s="35">
        <v>44334</v>
      </c>
      <c r="C9" s="33" t="s">
        <v>66</v>
      </c>
      <c r="D9" s="21">
        <v>0</v>
      </c>
      <c r="E9" s="34">
        <v>44.33</v>
      </c>
    </row>
    <row r="10" spans="1:10" ht="15" customHeight="1" x14ac:dyDescent="0.25">
      <c r="A10" s="33" t="s">
        <v>19</v>
      </c>
      <c r="B10" s="33" t="s">
        <v>5</v>
      </c>
      <c r="C10" s="33"/>
      <c r="D10" s="8"/>
      <c r="E10" s="34"/>
    </row>
    <row r="11" spans="1:10" ht="15" customHeight="1" x14ac:dyDescent="0.25">
      <c r="A11" s="33" t="s">
        <v>169</v>
      </c>
      <c r="B11" s="35">
        <v>44329</v>
      </c>
      <c r="C11" s="33" t="s">
        <v>97</v>
      </c>
      <c r="D11" s="8"/>
      <c r="E11" s="34">
        <v>360</v>
      </c>
    </row>
    <row r="12" spans="1:10" ht="15" customHeight="1" x14ac:dyDescent="0.25">
      <c r="A12" s="33" t="s">
        <v>20</v>
      </c>
      <c r="B12" s="33" t="s">
        <v>7</v>
      </c>
      <c r="C12" s="33"/>
      <c r="D12" s="8"/>
      <c r="E12" s="34"/>
    </row>
    <row r="13" spans="1:10" ht="15" customHeight="1" x14ac:dyDescent="0.25">
      <c r="A13" s="35" t="s">
        <v>189</v>
      </c>
      <c r="B13" s="35">
        <v>44329</v>
      </c>
      <c r="C13" s="33" t="s">
        <v>98</v>
      </c>
      <c r="D13" s="8"/>
      <c r="E13" s="34">
        <v>210.69</v>
      </c>
    </row>
    <row r="14" spans="1:10" ht="15" customHeight="1" x14ac:dyDescent="0.25">
      <c r="A14" s="35" t="s">
        <v>189</v>
      </c>
      <c r="B14" s="35">
        <v>44329</v>
      </c>
      <c r="C14" s="33" t="s">
        <v>98</v>
      </c>
      <c r="D14" s="8"/>
      <c r="E14" s="34">
        <v>92</v>
      </c>
    </row>
    <row r="15" spans="1:10" ht="15" customHeight="1" x14ac:dyDescent="0.25">
      <c r="A15" s="33" t="s">
        <v>6</v>
      </c>
      <c r="B15" s="33" t="s">
        <v>42</v>
      </c>
      <c r="C15" s="33"/>
      <c r="D15" s="8"/>
      <c r="E15" s="34"/>
    </row>
    <row r="16" spans="1:10" ht="15" customHeight="1" x14ac:dyDescent="0.25">
      <c r="A16" s="33">
        <v>5505001901</v>
      </c>
      <c r="B16" s="35">
        <v>44316</v>
      </c>
      <c r="C16" s="33" t="s">
        <v>104</v>
      </c>
      <c r="D16" s="8"/>
      <c r="E16" s="34">
        <v>127</v>
      </c>
    </row>
    <row r="17" spans="1:5" x14ac:dyDescent="0.25">
      <c r="A17" s="33" t="s">
        <v>9</v>
      </c>
      <c r="B17" s="33" t="s">
        <v>8</v>
      </c>
      <c r="C17" s="33"/>
      <c r="D17" s="8"/>
      <c r="E17" s="34"/>
    </row>
    <row r="18" spans="1:5" x14ac:dyDescent="0.25">
      <c r="A18" s="24" t="s">
        <v>55</v>
      </c>
      <c r="B18" s="35">
        <v>44316</v>
      </c>
      <c r="C18" s="33" t="s">
        <v>48</v>
      </c>
      <c r="D18" s="40"/>
      <c r="E18" s="34">
        <v>27.99</v>
      </c>
    </row>
    <row r="19" spans="1:5" x14ac:dyDescent="0.25">
      <c r="A19" s="24" t="s">
        <v>55</v>
      </c>
      <c r="B19" s="35">
        <v>44322</v>
      </c>
      <c r="C19" s="33" t="s">
        <v>47</v>
      </c>
      <c r="D19" s="40"/>
      <c r="E19" s="34">
        <v>25.86</v>
      </c>
    </row>
    <row r="20" spans="1:5" ht="30" x14ac:dyDescent="0.25">
      <c r="A20" s="24" t="s">
        <v>55</v>
      </c>
      <c r="B20" s="35">
        <v>44323</v>
      </c>
      <c r="C20" s="33" t="s">
        <v>68</v>
      </c>
      <c r="D20" s="8"/>
      <c r="E20" s="34">
        <v>1</v>
      </c>
    </row>
    <row r="21" spans="1:5" ht="30" x14ac:dyDescent="0.25">
      <c r="A21" s="24" t="s">
        <v>55</v>
      </c>
      <c r="B21" s="35">
        <v>44323</v>
      </c>
      <c r="C21" s="33" t="s">
        <v>68</v>
      </c>
      <c r="D21" s="8"/>
      <c r="E21" s="34">
        <v>1</v>
      </c>
    </row>
    <row r="22" spans="1:5" ht="30" x14ac:dyDescent="0.25">
      <c r="A22" s="24" t="s">
        <v>55</v>
      </c>
      <c r="B22" s="35">
        <v>44323</v>
      </c>
      <c r="C22" s="33" t="s">
        <v>68</v>
      </c>
      <c r="D22" s="8"/>
      <c r="E22" s="34">
        <v>51</v>
      </c>
    </row>
    <row r="23" spans="1:5" ht="30" x14ac:dyDescent="0.25">
      <c r="A23" s="24" t="s">
        <v>55</v>
      </c>
      <c r="B23" s="35">
        <v>44323</v>
      </c>
      <c r="C23" s="33" t="s">
        <v>68</v>
      </c>
      <c r="D23" s="8"/>
      <c r="E23" s="34">
        <v>1</v>
      </c>
    </row>
    <row r="24" spans="1:5" ht="30" x14ac:dyDescent="0.25">
      <c r="A24" s="24" t="s">
        <v>55</v>
      </c>
      <c r="B24" s="35">
        <v>44328</v>
      </c>
      <c r="C24" s="33" t="s">
        <v>68</v>
      </c>
      <c r="D24" s="8"/>
      <c r="E24" s="34">
        <v>45</v>
      </c>
    </row>
    <row r="25" spans="1:5" ht="30" x14ac:dyDescent="0.25">
      <c r="A25" s="24" t="s">
        <v>55</v>
      </c>
      <c r="B25" s="35">
        <v>44328</v>
      </c>
      <c r="C25" s="33" t="s">
        <v>68</v>
      </c>
      <c r="D25" s="8"/>
      <c r="E25" s="34">
        <v>45</v>
      </c>
    </row>
    <row r="26" spans="1:5" x14ac:dyDescent="0.25">
      <c r="A26" s="24" t="s">
        <v>55</v>
      </c>
      <c r="B26" s="35">
        <v>44329</v>
      </c>
      <c r="C26" s="33" t="s">
        <v>48</v>
      </c>
      <c r="D26" s="40"/>
      <c r="E26" s="34">
        <v>321.48</v>
      </c>
    </row>
    <row r="27" spans="1:5" ht="30" x14ac:dyDescent="0.25">
      <c r="A27" s="24" t="s">
        <v>55</v>
      </c>
      <c r="B27" s="35">
        <v>44335</v>
      </c>
      <c r="C27" s="33" t="s">
        <v>68</v>
      </c>
      <c r="D27" s="8"/>
      <c r="E27" s="34">
        <v>45</v>
      </c>
    </row>
    <row r="28" spans="1:5" ht="30" x14ac:dyDescent="0.25">
      <c r="A28" s="24" t="s">
        <v>55</v>
      </c>
      <c r="B28" s="35">
        <v>44335</v>
      </c>
      <c r="C28" s="33" t="s">
        <v>68</v>
      </c>
      <c r="D28" s="8"/>
      <c r="E28" s="34">
        <v>50</v>
      </c>
    </row>
    <row r="29" spans="1:5" ht="30" x14ac:dyDescent="0.25">
      <c r="A29" s="24" t="s">
        <v>55</v>
      </c>
      <c r="B29" s="35">
        <v>44335</v>
      </c>
      <c r="C29" s="33" t="s">
        <v>68</v>
      </c>
      <c r="D29" s="8"/>
      <c r="E29" s="34">
        <v>50</v>
      </c>
    </row>
    <row r="30" spans="1:5" ht="30" x14ac:dyDescent="0.25">
      <c r="A30" s="33" t="s">
        <v>10</v>
      </c>
      <c r="B30" s="33" t="s">
        <v>105</v>
      </c>
      <c r="C30" s="33"/>
      <c r="D30" s="8"/>
      <c r="E30" s="34"/>
    </row>
    <row r="31" spans="1:5" ht="13.9" customHeight="1" x14ac:dyDescent="0.25">
      <c r="A31" s="33" t="s">
        <v>155</v>
      </c>
      <c r="B31" s="35">
        <v>44316</v>
      </c>
      <c r="C31" s="33" t="s">
        <v>66</v>
      </c>
      <c r="D31" s="21">
        <v>0</v>
      </c>
      <c r="E31" s="34">
        <v>54.47</v>
      </c>
    </row>
    <row r="32" spans="1:5" ht="13.9" customHeight="1" x14ac:dyDescent="0.25">
      <c r="A32" s="33" t="s">
        <v>156</v>
      </c>
      <c r="B32" s="35">
        <v>44319</v>
      </c>
      <c r="C32" s="33" t="s">
        <v>18</v>
      </c>
      <c r="D32" s="41">
        <v>1.67</v>
      </c>
      <c r="E32" s="34">
        <v>9.99</v>
      </c>
    </row>
    <row r="33" spans="1:5" ht="13.9" customHeight="1" x14ac:dyDescent="0.25">
      <c r="A33" s="33" t="s">
        <v>176</v>
      </c>
      <c r="B33" s="35">
        <v>44320</v>
      </c>
      <c r="C33" s="33" t="s">
        <v>70</v>
      </c>
      <c r="D33" s="41">
        <v>2.16</v>
      </c>
      <c r="E33" s="34">
        <v>12.99</v>
      </c>
    </row>
    <row r="34" spans="1:5" ht="13.9" customHeight="1" x14ac:dyDescent="0.25">
      <c r="A34" s="33" t="s">
        <v>178</v>
      </c>
      <c r="B34" s="35">
        <v>44320</v>
      </c>
      <c r="C34" s="33" t="s">
        <v>70</v>
      </c>
      <c r="D34" s="41">
        <v>12.99</v>
      </c>
      <c r="E34" s="34">
        <v>77.97</v>
      </c>
    </row>
    <row r="35" spans="1:5" ht="13.9" customHeight="1" x14ac:dyDescent="0.25">
      <c r="A35" s="33" t="s">
        <v>155</v>
      </c>
      <c r="B35" s="35">
        <v>44322</v>
      </c>
      <c r="C35" s="33" t="s">
        <v>48</v>
      </c>
      <c r="D35" s="41">
        <v>0</v>
      </c>
      <c r="E35" s="34">
        <v>43.99</v>
      </c>
    </row>
    <row r="36" spans="1:5" ht="13.9" customHeight="1" x14ac:dyDescent="0.25">
      <c r="A36" s="33" t="s">
        <v>155</v>
      </c>
      <c r="B36" s="35">
        <v>44328</v>
      </c>
      <c r="C36" s="33" t="s">
        <v>99</v>
      </c>
      <c r="D36" s="41">
        <v>32.94</v>
      </c>
      <c r="E36" s="34">
        <v>298.13</v>
      </c>
    </row>
    <row r="37" spans="1:5" ht="30" x14ac:dyDescent="0.25">
      <c r="A37" s="33" t="s">
        <v>179</v>
      </c>
      <c r="B37" s="35">
        <v>44328</v>
      </c>
      <c r="C37" s="33" t="s">
        <v>68</v>
      </c>
      <c r="D37" s="41">
        <v>0</v>
      </c>
      <c r="E37" s="34">
        <v>320</v>
      </c>
    </row>
    <row r="38" spans="1:5" x14ac:dyDescent="0.25">
      <c r="A38" s="33" t="s">
        <v>154</v>
      </c>
      <c r="B38" s="35">
        <v>44327</v>
      </c>
      <c r="C38" s="33" t="s">
        <v>100</v>
      </c>
      <c r="D38" s="41">
        <v>0</v>
      </c>
      <c r="E38" s="34">
        <v>52</v>
      </c>
    </row>
    <row r="39" spans="1:5" x14ac:dyDescent="0.25">
      <c r="A39" s="33" t="s">
        <v>154</v>
      </c>
      <c r="B39" s="35">
        <v>44329</v>
      </c>
      <c r="C39" s="33" t="s">
        <v>101</v>
      </c>
      <c r="D39" s="41">
        <v>59</v>
      </c>
      <c r="E39" s="34">
        <v>354</v>
      </c>
    </row>
    <row r="40" spans="1:5" x14ac:dyDescent="0.25">
      <c r="A40" s="33" t="s">
        <v>155</v>
      </c>
      <c r="B40" s="35">
        <v>44329</v>
      </c>
      <c r="C40" s="33" t="s">
        <v>99</v>
      </c>
      <c r="D40" s="41"/>
      <c r="E40" s="34">
        <v>-22.07</v>
      </c>
    </row>
    <row r="41" spans="1:5" x14ac:dyDescent="0.25">
      <c r="A41" s="33" t="s">
        <v>155</v>
      </c>
      <c r="B41" s="35">
        <v>44333</v>
      </c>
      <c r="C41" s="33" t="s">
        <v>37</v>
      </c>
      <c r="D41" s="41">
        <v>0</v>
      </c>
      <c r="E41" s="34">
        <v>45.22</v>
      </c>
    </row>
    <row r="42" spans="1:5" x14ac:dyDescent="0.25">
      <c r="A42" s="33" t="s">
        <v>155</v>
      </c>
      <c r="B42" s="35">
        <v>44335</v>
      </c>
      <c r="C42" s="33" t="s">
        <v>66</v>
      </c>
      <c r="D42" s="41">
        <v>0</v>
      </c>
      <c r="E42" s="34">
        <v>60</v>
      </c>
    </row>
    <row r="43" spans="1:5" x14ac:dyDescent="0.25">
      <c r="A43" s="33" t="s">
        <v>156</v>
      </c>
      <c r="B43" s="35">
        <v>44336</v>
      </c>
      <c r="C43" s="33" t="s">
        <v>25</v>
      </c>
      <c r="D43" s="41">
        <v>3.8</v>
      </c>
      <c r="E43" s="34">
        <v>22.8</v>
      </c>
    </row>
    <row r="44" spans="1:5" x14ac:dyDescent="0.25">
      <c r="A44" s="33" t="s">
        <v>155</v>
      </c>
      <c r="B44" s="35">
        <v>44336</v>
      </c>
      <c r="C44" s="33" t="s">
        <v>102</v>
      </c>
      <c r="D44" s="41">
        <v>0</v>
      </c>
      <c r="E44" s="34">
        <v>160.16</v>
      </c>
    </row>
    <row r="45" spans="1:5" x14ac:dyDescent="0.25">
      <c r="A45" s="33" t="s">
        <v>161</v>
      </c>
      <c r="B45" s="35">
        <v>44339</v>
      </c>
      <c r="C45" s="33" t="s">
        <v>51</v>
      </c>
      <c r="D45" s="41">
        <v>0</v>
      </c>
      <c r="E45" s="34">
        <v>252.34</v>
      </c>
    </row>
    <row r="46" spans="1:5" x14ac:dyDescent="0.25">
      <c r="A46" s="33" t="s">
        <v>157</v>
      </c>
      <c r="B46" s="35">
        <v>44342</v>
      </c>
      <c r="C46" s="33" t="s">
        <v>103</v>
      </c>
      <c r="D46" s="41">
        <v>43.75</v>
      </c>
      <c r="E46" s="34">
        <v>262.5</v>
      </c>
    </row>
    <row r="47" spans="1:5" x14ac:dyDescent="0.25">
      <c r="A47" s="43"/>
      <c r="B47" s="35"/>
      <c r="C47" s="44"/>
      <c r="D47" s="42"/>
      <c r="E47" s="34">
        <f>SUM(E2:E46)</f>
        <v>4702.5099999999993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ADF1-5A5C-4356-A289-94FED5C324F2}">
  <dimension ref="A1:E34"/>
  <sheetViews>
    <sheetView workbookViewId="0">
      <selection activeCell="A34" sqref="A34:XFD34"/>
    </sheetView>
  </sheetViews>
  <sheetFormatPr defaultColWidth="8.85546875" defaultRowHeight="15" x14ac:dyDescent="0.25"/>
  <cols>
    <col min="1" max="1" width="21.28515625" style="50" bestFit="1" customWidth="1"/>
    <col min="2" max="2" width="26.42578125" style="66" bestFit="1" customWidth="1"/>
    <col min="3" max="3" width="29.5703125" style="50" bestFit="1" customWidth="1"/>
    <col min="4" max="4" width="9" style="50" bestFit="1" customWidth="1"/>
    <col min="5" max="5" width="27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</v>
      </c>
      <c r="C2" s="49"/>
      <c r="D2" s="49"/>
      <c r="E2" s="55"/>
    </row>
    <row r="3" spans="1:5" x14ac:dyDescent="0.25">
      <c r="A3" s="54" t="s">
        <v>59</v>
      </c>
      <c r="B3" s="60">
        <v>44364</v>
      </c>
      <c r="C3" s="54" t="s">
        <v>108</v>
      </c>
      <c r="D3" s="49"/>
      <c r="E3" s="55">
        <v>124.74</v>
      </c>
    </row>
    <row r="4" spans="1:5" x14ac:dyDescent="0.25">
      <c r="A4" s="54" t="s">
        <v>59</v>
      </c>
      <c r="B4" s="60">
        <v>44364</v>
      </c>
      <c r="C4" s="54" t="s">
        <v>33</v>
      </c>
      <c r="D4" s="49"/>
      <c r="E4" s="55">
        <v>20.85</v>
      </c>
    </row>
    <row r="5" spans="1:5" x14ac:dyDescent="0.25">
      <c r="A5" s="53" t="s">
        <v>16</v>
      </c>
      <c r="B5" s="60"/>
      <c r="C5" s="54"/>
      <c r="D5" s="49"/>
      <c r="E5" s="55"/>
    </row>
    <row r="6" spans="1:5" x14ac:dyDescent="0.25">
      <c r="A6" s="54" t="s">
        <v>57</v>
      </c>
      <c r="B6" s="60">
        <v>44364</v>
      </c>
      <c r="C6" s="54" t="s">
        <v>109</v>
      </c>
      <c r="D6" s="49"/>
      <c r="E6" s="55">
        <v>249.99</v>
      </c>
    </row>
    <row r="7" spans="1:5" x14ac:dyDescent="0.25">
      <c r="A7" s="54" t="s">
        <v>57</v>
      </c>
      <c r="B7" s="60">
        <v>44368</v>
      </c>
      <c r="C7" s="54" t="s">
        <v>110</v>
      </c>
      <c r="D7" s="49"/>
      <c r="E7" s="55">
        <v>249.99</v>
      </c>
    </row>
    <row r="8" spans="1:5" x14ac:dyDescent="0.25">
      <c r="A8" s="53" t="s">
        <v>17</v>
      </c>
      <c r="B8" s="59" t="s">
        <v>107</v>
      </c>
      <c r="C8" s="54"/>
      <c r="D8" s="49"/>
      <c r="E8" s="55"/>
    </row>
    <row r="9" spans="1:5" x14ac:dyDescent="0.25">
      <c r="A9" s="54" t="s">
        <v>175</v>
      </c>
      <c r="B9" s="60">
        <v>44365</v>
      </c>
      <c r="C9" s="54" t="s">
        <v>66</v>
      </c>
      <c r="D9" s="49"/>
      <c r="E9" s="55">
        <v>17.010000000000002</v>
      </c>
    </row>
    <row r="10" spans="1:5" x14ac:dyDescent="0.25">
      <c r="A10" s="53" t="s">
        <v>19</v>
      </c>
      <c r="B10" s="59" t="s">
        <v>5</v>
      </c>
      <c r="C10" s="54"/>
      <c r="D10" s="49"/>
      <c r="E10" s="55"/>
    </row>
    <row r="11" spans="1:5" x14ac:dyDescent="0.25">
      <c r="A11" s="54" t="s">
        <v>168</v>
      </c>
      <c r="B11" s="60">
        <v>44355</v>
      </c>
      <c r="C11" s="54" t="s">
        <v>109</v>
      </c>
      <c r="D11" s="49"/>
      <c r="E11" s="55">
        <v>174.99</v>
      </c>
    </row>
    <row r="12" spans="1:5" x14ac:dyDescent="0.25">
      <c r="A12" s="54" t="s">
        <v>169</v>
      </c>
      <c r="B12" s="60">
        <v>44361</v>
      </c>
      <c r="C12" s="49" t="s">
        <v>97</v>
      </c>
      <c r="D12" s="49"/>
      <c r="E12" s="55">
        <v>480</v>
      </c>
    </row>
    <row r="13" spans="1:5" x14ac:dyDescent="0.25">
      <c r="A13" s="53" t="s">
        <v>20</v>
      </c>
      <c r="B13" s="59" t="s">
        <v>8</v>
      </c>
      <c r="C13" s="49"/>
      <c r="D13" s="49"/>
      <c r="E13" s="55"/>
    </row>
    <row r="14" spans="1:5" x14ac:dyDescent="0.25">
      <c r="A14" s="24" t="s">
        <v>55</v>
      </c>
      <c r="B14" s="60">
        <v>44346</v>
      </c>
      <c r="C14" s="49" t="s">
        <v>48</v>
      </c>
      <c r="D14" s="49"/>
      <c r="E14" s="55">
        <v>27.99</v>
      </c>
    </row>
    <row r="15" spans="1:5" x14ac:dyDescent="0.25">
      <c r="A15" s="24" t="s">
        <v>55</v>
      </c>
      <c r="B15" s="60">
        <v>44353</v>
      </c>
      <c r="C15" s="49" t="s">
        <v>47</v>
      </c>
      <c r="D15" s="49"/>
      <c r="E15" s="55">
        <v>25.44</v>
      </c>
    </row>
    <row r="16" spans="1:5" x14ac:dyDescent="0.25">
      <c r="A16" s="24" t="s">
        <v>55</v>
      </c>
      <c r="B16" s="60">
        <v>44360</v>
      </c>
      <c r="C16" s="49" t="s">
        <v>48</v>
      </c>
      <c r="D16" s="49"/>
      <c r="E16" s="55">
        <v>321.48</v>
      </c>
    </row>
    <row r="17" spans="1:5" x14ac:dyDescent="0.25">
      <c r="A17" s="24" t="s">
        <v>55</v>
      </c>
      <c r="B17" s="60">
        <v>44335</v>
      </c>
      <c r="C17" s="49" t="s">
        <v>68</v>
      </c>
      <c r="D17" s="49"/>
      <c r="E17" s="55">
        <v>1</v>
      </c>
    </row>
    <row r="18" spans="1:5" s="52" customFormat="1" x14ac:dyDescent="0.25">
      <c r="A18" s="53" t="s">
        <v>6</v>
      </c>
      <c r="B18" s="59" t="s">
        <v>105</v>
      </c>
      <c r="C18" s="53"/>
      <c r="D18" s="53"/>
      <c r="E18" s="56"/>
    </row>
    <row r="19" spans="1:5" s="63" customFormat="1" x14ac:dyDescent="0.25">
      <c r="A19" s="54" t="s">
        <v>176</v>
      </c>
      <c r="B19" s="61">
        <v>44344</v>
      </c>
      <c r="C19" s="54" t="s">
        <v>111</v>
      </c>
      <c r="D19" s="54">
        <v>0</v>
      </c>
      <c r="E19" s="62">
        <v>6</v>
      </c>
    </row>
    <row r="20" spans="1:5" x14ac:dyDescent="0.25">
      <c r="A20" s="54" t="s">
        <v>155</v>
      </c>
      <c r="B20" s="61">
        <v>44347</v>
      </c>
      <c r="C20" s="49" t="s">
        <v>66</v>
      </c>
      <c r="D20" s="49">
        <v>0</v>
      </c>
      <c r="E20" s="55">
        <v>5</v>
      </c>
    </row>
    <row r="21" spans="1:5" x14ac:dyDescent="0.25">
      <c r="A21" s="54" t="s">
        <v>177</v>
      </c>
      <c r="B21" s="61">
        <v>44348</v>
      </c>
      <c r="C21" s="49" t="s">
        <v>112</v>
      </c>
      <c r="D21" s="49">
        <v>0</v>
      </c>
      <c r="E21" s="55">
        <v>28.62</v>
      </c>
    </row>
    <row r="22" spans="1:5" x14ac:dyDescent="0.25">
      <c r="A22" s="54" t="s">
        <v>164</v>
      </c>
      <c r="B22" s="61">
        <v>44348</v>
      </c>
      <c r="C22" s="49" t="s">
        <v>113</v>
      </c>
      <c r="D22" s="49">
        <v>27</v>
      </c>
      <c r="E22" s="55">
        <v>161.99</v>
      </c>
    </row>
    <row r="23" spans="1:5" x14ac:dyDescent="0.25">
      <c r="A23" s="54" t="s">
        <v>156</v>
      </c>
      <c r="B23" s="60">
        <v>44350</v>
      </c>
      <c r="C23" s="49" t="s">
        <v>18</v>
      </c>
      <c r="D23" s="49">
        <v>1.67</v>
      </c>
      <c r="E23" s="55">
        <v>9.99</v>
      </c>
    </row>
    <row r="24" spans="1:5" x14ac:dyDescent="0.25">
      <c r="A24" s="54" t="s">
        <v>155</v>
      </c>
      <c r="B24" s="60">
        <v>44353</v>
      </c>
      <c r="C24" s="49" t="s">
        <v>48</v>
      </c>
      <c r="D24" s="49">
        <v>0</v>
      </c>
      <c r="E24" s="55">
        <v>43.99</v>
      </c>
    </row>
    <row r="25" spans="1:5" x14ac:dyDescent="0.25">
      <c r="A25" s="54" t="s">
        <v>164</v>
      </c>
      <c r="B25" s="60">
        <v>44354</v>
      </c>
      <c r="C25" s="49" t="s">
        <v>114</v>
      </c>
      <c r="D25" s="49">
        <v>0</v>
      </c>
      <c r="E25" s="55">
        <v>17</v>
      </c>
    </row>
    <row r="26" spans="1:5" x14ac:dyDescent="0.25">
      <c r="A26" s="54" t="s">
        <v>164</v>
      </c>
      <c r="B26" s="60">
        <v>44359</v>
      </c>
      <c r="C26" s="49" t="s">
        <v>115</v>
      </c>
      <c r="D26" s="49">
        <v>0</v>
      </c>
      <c r="E26" s="55">
        <v>3.85</v>
      </c>
    </row>
    <row r="27" spans="1:5" x14ac:dyDescent="0.25">
      <c r="A27" s="54" t="s">
        <v>164</v>
      </c>
      <c r="B27" s="60">
        <v>44360</v>
      </c>
      <c r="C27" s="49" t="s">
        <v>116</v>
      </c>
      <c r="D27" s="49">
        <v>0</v>
      </c>
      <c r="E27" s="55">
        <v>7</v>
      </c>
    </row>
    <row r="28" spans="1:5" x14ac:dyDescent="0.25">
      <c r="A28" s="54" t="s">
        <v>155</v>
      </c>
      <c r="B28" s="60">
        <v>44364</v>
      </c>
      <c r="C28" s="49" t="s">
        <v>37</v>
      </c>
      <c r="D28" s="49">
        <v>0</v>
      </c>
      <c r="E28" s="55">
        <v>52.59</v>
      </c>
    </row>
    <row r="29" spans="1:5" x14ac:dyDescent="0.25">
      <c r="A29" s="54" t="s">
        <v>155</v>
      </c>
      <c r="B29" s="60">
        <v>44368</v>
      </c>
      <c r="C29" s="49" t="s">
        <v>103</v>
      </c>
      <c r="D29" s="49">
        <v>29.17</v>
      </c>
      <c r="E29" s="55">
        <v>175</v>
      </c>
    </row>
    <row r="30" spans="1:5" x14ac:dyDescent="0.25">
      <c r="A30" s="54" t="s">
        <v>164</v>
      </c>
      <c r="B30" s="60">
        <v>44369</v>
      </c>
      <c r="C30" s="49" t="s">
        <v>113</v>
      </c>
      <c r="D30" s="49">
        <v>4.1900000000000004</v>
      </c>
      <c r="E30" s="55">
        <v>29.43</v>
      </c>
    </row>
    <row r="31" spans="1:5" x14ac:dyDescent="0.25">
      <c r="A31" s="54" t="s">
        <v>161</v>
      </c>
      <c r="B31" s="60">
        <v>44339</v>
      </c>
      <c r="C31" s="49" t="s">
        <v>51</v>
      </c>
      <c r="D31" s="49">
        <v>0</v>
      </c>
      <c r="E31" s="55">
        <v>301.5</v>
      </c>
    </row>
    <row r="32" spans="1:5" x14ac:dyDescent="0.25">
      <c r="A32" s="53" t="s">
        <v>9</v>
      </c>
      <c r="B32" s="60" t="s">
        <v>5</v>
      </c>
      <c r="C32" s="49"/>
      <c r="D32" s="49"/>
      <c r="E32" s="55"/>
    </row>
    <row r="33" spans="1:5" x14ac:dyDescent="0.25">
      <c r="A33" s="49" t="s">
        <v>171</v>
      </c>
      <c r="B33" s="60">
        <v>44350</v>
      </c>
      <c r="C33" s="49" t="s">
        <v>29</v>
      </c>
      <c r="D33" s="49">
        <v>27.4</v>
      </c>
      <c r="E33" s="55">
        <v>164.4</v>
      </c>
    </row>
    <row r="34" spans="1:5" x14ac:dyDescent="0.25">
      <c r="A34" s="51"/>
      <c r="B34" s="64"/>
      <c r="C34" s="51"/>
      <c r="D34" s="25"/>
      <c r="E34" s="65">
        <f>SUM(E3:E33)</f>
        <v>2699.84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FBE33-CB36-4DCE-B2E7-9C24DD06B824}">
  <dimension ref="A1:E35"/>
  <sheetViews>
    <sheetView workbookViewId="0">
      <selection activeCell="A35" sqref="A35:XFD35"/>
    </sheetView>
  </sheetViews>
  <sheetFormatPr defaultColWidth="8.85546875" defaultRowHeight="15" x14ac:dyDescent="0.25"/>
  <cols>
    <col min="1" max="1" width="21.28515625" style="50" bestFit="1" customWidth="1"/>
    <col min="2" max="2" width="26.42578125" style="66" bestFit="1" customWidth="1"/>
    <col min="3" max="3" width="29.5703125" style="50" bestFit="1" customWidth="1"/>
    <col min="4" max="4" width="9" style="50" bestFit="1" customWidth="1"/>
    <col min="5" max="5" width="26.5703125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107</v>
      </c>
      <c r="C2" s="54"/>
      <c r="D2" s="49"/>
      <c r="E2" s="55"/>
    </row>
    <row r="3" spans="1:5" x14ac:dyDescent="0.25">
      <c r="A3" s="49" t="s">
        <v>166</v>
      </c>
      <c r="B3" s="60">
        <v>44396</v>
      </c>
      <c r="C3" s="49" t="s">
        <v>25</v>
      </c>
      <c r="D3" s="49">
        <v>36.6</v>
      </c>
      <c r="E3" s="55">
        <v>219.6</v>
      </c>
    </row>
    <row r="4" spans="1:5" x14ac:dyDescent="0.25">
      <c r="A4" s="49" t="s">
        <v>166</v>
      </c>
      <c r="B4" s="60">
        <v>44396</v>
      </c>
      <c r="C4" s="49" t="s">
        <v>25</v>
      </c>
      <c r="D4" s="49">
        <v>80.400000000000006</v>
      </c>
      <c r="E4" s="55">
        <v>80.400000000000006</v>
      </c>
    </row>
    <row r="5" spans="1:5" x14ac:dyDescent="0.25">
      <c r="A5" s="49" t="s">
        <v>166</v>
      </c>
      <c r="B5" s="60">
        <v>44402</v>
      </c>
      <c r="C5" s="54" t="s">
        <v>31</v>
      </c>
      <c r="D5" s="49"/>
      <c r="E5" s="55">
        <v>181.95</v>
      </c>
    </row>
    <row r="6" spans="1:5" x14ac:dyDescent="0.25">
      <c r="A6" s="53" t="s">
        <v>16</v>
      </c>
      <c r="B6" s="59" t="s">
        <v>5</v>
      </c>
      <c r="C6" s="54"/>
      <c r="D6" s="49"/>
      <c r="E6" s="55"/>
    </row>
    <row r="7" spans="1:5" x14ac:dyDescent="0.25">
      <c r="A7" s="49" t="s">
        <v>167</v>
      </c>
      <c r="B7" s="60">
        <v>44379</v>
      </c>
      <c r="C7" s="49" t="s">
        <v>40</v>
      </c>
      <c r="D7" s="49"/>
      <c r="E7" s="55">
        <v>298</v>
      </c>
    </row>
    <row r="8" spans="1:5" x14ac:dyDescent="0.25">
      <c r="A8" s="53" t="s">
        <v>17</v>
      </c>
      <c r="B8" s="59" t="s">
        <v>8</v>
      </c>
      <c r="C8" s="49"/>
      <c r="D8" s="49"/>
      <c r="E8" s="55"/>
    </row>
    <row r="9" spans="1:5" x14ac:dyDescent="0.25">
      <c r="A9" s="24" t="s">
        <v>55</v>
      </c>
      <c r="B9" s="60">
        <v>44377</v>
      </c>
      <c r="C9" s="49" t="s">
        <v>48</v>
      </c>
      <c r="D9" s="49"/>
      <c r="E9" s="55">
        <v>27.99</v>
      </c>
    </row>
    <row r="10" spans="1:5" x14ac:dyDescent="0.25">
      <c r="A10" s="24" t="s">
        <v>55</v>
      </c>
      <c r="B10" s="60">
        <v>44378</v>
      </c>
      <c r="C10" s="49" t="s">
        <v>68</v>
      </c>
      <c r="D10" s="49"/>
      <c r="E10" s="55">
        <v>42.5</v>
      </c>
    </row>
    <row r="11" spans="1:5" x14ac:dyDescent="0.25">
      <c r="A11" s="24" t="s">
        <v>55</v>
      </c>
      <c r="B11" s="60">
        <v>44378</v>
      </c>
      <c r="C11" s="49" t="s">
        <v>68</v>
      </c>
      <c r="D11" s="49"/>
      <c r="E11" s="55">
        <v>40</v>
      </c>
    </row>
    <row r="12" spans="1:5" x14ac:dyDescent="0.25">
      <c r="A12" s="24" t="s">
        <v>55</v>
      </c>
      <c r="B12" s="60">
        <v>44383</v>
      </c>
      <c r="C12" s="49" t="s">
        <v>47</v>
      </c>
      <c r="D12" s="49"/>
      <c r="E12" s="55">
        <v>26.02</v>
      </c>
    </row>
    <row r="13" spans="1:5" x14ac:dyDescent="0.25">
      <c r="A13" s="24" t="s">
        <v>55</v>
      </c>
      <c r="B13" s="60">
        <v>44384</v>
      </c>
      <c r="C13" s="49" t="s">
        <v>117</v>
      </c>
      <c r="D13" s="49"/>
      <c r="E13" s="55">
        <v>194.36</v>
      </c>
    </row>
    <row r="14" spans="1:5" x14ac:dyDescent="0.25">
      <c r="A14" s="24" t="s">
        <v>55</v>
      </c>
      <c r="B14" s="60">
        <v>44390</v>
      </c>
      <c r="C14" s="49" t="s">
        <v>48</v>
      </c>
      <c r="D14" s="49"/>
      <c r="E14" s="55">
        <v>321.48</v>
      </c>
    </row>
    <row r="15" spans="1:5" s="52" customFormat="1" x14ac:dyDescent="0.25">
      <c r="A15" s="53" t="s">
        <v>19</v>
      </c>
      <c r="B15" s="59" t="s">
        <v>105</v>
      </c>
      <c r="C15" s="53"/>
      <c r="D15" s="53"/>
      <c r="E15" s="56"/>
    </row>
    <row r="16" spans="1:5" s="63" customFormat="1" x14ac:dyDescent="0.25">
      <c r="A16" s="54" t="s">
        <v>163</v>
      </c>
      <c r="B16" s="61">
        <v>44375</v>
      </c>
      <c r="C16" s="54" t="s">
        <v>118</v>
      </c>
      <c r="D16" s="55"/>
      <c r="E16" s="62">
        <v>65</v>
      </c>
    </row>
    <row r="17" spans="1:5" x14ac:dyDescent="0.25">
      <c r="A17" s="54" t="s">
        <v>164</v>
      </c>
      <c r="B17" s="61">
        <v>44375</v>
      </c>
      <c r="C17" s="49" t="s">
        <v>119</v>
      </c>
      <c r="D17" s="55"/>
      <c r="E17" s="55">
        <v>51</v>
      </c>
    </row>
    <row r="18" spans="1:5" x14ac:dyDescent="0.25">
      <c r="A18" s="54" t="s">
        <v>156</v>
      </c>
      <c r="B18" s="60">
        <v>44380</v>
      </c>
      <c r="C18" s="49" t="s">
        <v>18</v>
      </c>
      <c r="D18" s="55">
        <v>1.67</v>
      </c>
      <c r="E18" s="55">
        <v>9.99</v>
      </c>
    </row>
    <row r="19" spans="1:5" x14ac:dyDescent="0.25">
      <c r="A19" s="54" t="s">
        <v>165</v>
      </c>
      <c r="B19" s="60">
        <v>44382</v>
      </c>
      <c r="C19" s="49" t="s">
        <v>120</v>
      </c>
      <c r="D19" s="55">
        <v>23.38</v>
      </c>
      <c r="E19" s="55">
        <v>140.30000000000001</v>
      </c>
    </row>
    <row r="20" spans="1:5" x14ac:dyDescent="0.25">
      <c r="A20" s="54" t="s">
        <v>155</v>
      </c>
      <c r="B20" s="60">
        <v>44353</v>
      </c>
      <c r="C20" s="49" t="s">
        <v>48</v>
      </c>
      <c r="D20" s="55">
        <v>0</v>
      </c>
      <c r="E20" s="55">
        <v>43.99</v>
      </c>
    </row>
    <row r="21" spans="1:5" x14ac:dyDescent="0.25">
      <c r="A21" s="54" t="s">
        <v>157</v>
      </c>
      <c r="B21" s="60">
        <v>44387</v>
      </c>
      <c r="C21" s="49" t="s">
        <v>121</v>
      </c>
      <c r="D21" s="55">
        <v>40</v>
      </c>
      <c r="E21" s="55">
        <v>240</v>
      </c>
    </row>
    <row r="22" spans="1:5" x14ac:dyDescent="0.25">
      <c r="A22" s="54" t="s">
        <v>157</v>
      </c>
      <c r="B22" s="60">
        <v>44393</v>
      </c>
      <c r="C22" s="49" t="s">
        <v>122</v>
      </c>
      <c r="D22" s="55">
        <v>6.82</v>
      </c>
      <c r="E22" s="55">
        <v>40.950000000000003</v>
      </c>
    </row>
    <row r="23" spans="1:5" x14ac:dyDescent="0.25">
      <c r="A23" s="54" t="s">
        <v>155</v>
      </c>
      <c r="B23" s="60">
        <v>44394</v>
      </c>
      <c r="C23" s="49" t="s">
        <v>37</v>
      </c>
      <c r="D23" s="55">
        <v>0</v>
      </c>
      <c r="E23" s="55">
        <v>60.76</v>
      </c>
    </row>
    <row r="24" spans="1:5" x14ac:dyDescent="0.25">
      <c r="A24" s="54" t="s">
        <v>154</v>
      </c>
      <c r="B24" s="60">
        <v>44396</v>
      </c>
      <c r="C24" s="49" t="s">
        <v>38</v>
      </c>
      <c r="D24" s="55">
        <v>1.66</v>
      </c>
      <c r="E24" s="55">
        <v>9.99</v>
      </c>
    </row>
    <row r="25" spans="1:5" x14ac:dyDescent="0.25">
      <c r="A25" s="54" t="s">
        <v>154</v>
      </c>
      <c r="B25" s="60">
        <v>44396</v>
      </c>
      <c r="C25" s="49" t="s">
        <v>123</v>
      </c>
      <c r="D25" s="55">
        <v>69.09</v>
      </c>
      <c r="E25" s="55">
        <v>414.52</v>
      </c>
    </row>
    <row r="26" spans="1:5" x14ac:dyDescent="0.25">
      <c r="A26" s="54" t="s">
        <v>157</v>
      </c>
      <c r="B26" s="60">
        <v>44397</v>
      </c>
      <c r="C26" s="49" t="s">
        <v>124</v>
      </c>
      <c r="D26" s="55">
        <v>23.4</v>
      </c>
      <c r="E26" s="55">
        <v>140.4</v>
      </c>
    </row>
    <row r="27" spans="1:5" x14ac:dyDescent="0.25">
      <c r="A27" s="54" t="s">
        <v>154</v>
      </c>
      <c r="B27" s="60">
        <v>44399</v>
      </c>
      <c r="C27" s="49" t="s">
        <v>125</v>
      </c>
      <c r="D27" s="55">
        <v>0.38</v>
      </c>
      <c r="E27" s="55">
        <v>2.25</v>
      </c>
    </row>
    <row r="28" spans="1:5" x14ac:dyDescent="0.25">
      <c r="A28" s="54" t="s">
        <v>161</v>
      </c>
      <c r="B28" s="60">
        <v>44399</v>
      </c>
      <c r="C28" s="49" t="s">
        <v>51</v>
      </c>
      <c r="D28" s="55">
        <v>0</v>
      </c>
      <c r="E28" s="55">
        <v>224.9</v>
      </c>
    </row>
    <row r="29" spans="1:5" x14ac:dyDescent="0.25">
      <c r="A29" s="54" t="s">
        <v>154</v>
      </c>
      <c r="B29" s="60">
        <v>44403</v>
      </c>
      <c r="C29" s="49" t="s">
        <v>126</v>
      </c>
      <c r="D29" s="55">
        <v>0</v>
      </c>
      <c r="E29" s="55">
        <v>17</v>
      </c>
    </row>
    <row r="30" spans="1:5" x14ac:dyDescent="0.25">
      <c r="A30" s="53" t="s">
        <v>20</v>
      </c>
      <c r="B30" s="67" t="s">
        <v>5</v>
      </c>
      <c r="C30" s="49"/>
      <c r="D30" s="49"/>
      <c r="E30" s="55"/>
    </row>
    <row r="31" spans="1:5" x14ac:dyDescent="0.25">
      <c r="A31" s="54" t="s">
        <v>170</v>
      </c>
      <c r="B31" s="60">
        <v>44231</v>
      </c>
      <c r="C31" s="49" t="s">
        <v>127</v>
      </c>
      <c r="D31" s="49"/>
      <c r="E31" s="55">
        <v>-94.95</v>
      </c>
    </row>
    <row r="32" spans="1:5" x14ac:dyDescent="0.25">
      <c r="A32" s="53" t="s">
        <v>6</v>
      </c>
      <c r="B32" s="68"/>
      <c r="C32" s="49"/>
      <c r="D32" s="49"/>
      <c r="E32" s="55"/>
    </row>
    <row r="33" spans="1:5" x14ac:dyDescent="0.25">
      <c r="A33" s="49" t="s">
        <v>58</v>
      </c>
      <c r="B33" s="60">
        <v>44377</v>
      </c>
      <c r="C33" s="49" t="s">
        <v>128</v>
      </c>
      <c r="D33" s="49">
        <v>0</v>
      </c>
      <c r="E33" s="55">
        <v>107.27</v>
      </c>
    </row>
    <row r="34" spans="1:5" x14ac:dyDescent="0.25">
      <c r="A34" s="49" t="s">
        <v>58</v>
      </c>
      <c r="B34" s="60">
        <v>44382</v>
      </c>
      <c r="C34" s="49" t="s">
        <v>128</v>
      </c>
      <c r="D34" s="49">
        <v>0</v>
      </c>
      <c r="E34" s="55">
        <v>107.11</v>
      </c>
    </row>
    <row r="35" spans="1:5" x14ac:dyDescent="0.25">
      <c r="A35" s="51"/>
      <c r="B35" s="64"/>
      <c r="C35" s="51"/>
      <c r="D35" s="25"/>
      <c r="E35" s="65">
        <f>SUM(E3:E34)</f>
        <v>3012.7800000000007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52C76-E415-4038-BA25-49C7F272E696}">
  <dimension ref="A1:E20"/>
  <sheetViews>
    <sheetView workbookViewId="0">
      <selection activeCell="A20" sqref="A20:XFD20"/>
    </sheetView>
  </sheetViews>
  <sheetFormatPr defaultColWidth="8.85546875" defaultRowHeight="15" x14ac:dyDescent="0.25"/>
  <cols>
    <col min="1" max="1" width="21.28515625" style="50" bestFit="1" customWidth="1"/>
    <col min="2" max="2" width="28.85546875" style="66" bestFit="1" customWidth="1"/>
    <col min="3" max="3" width="29.5703125" style="50" bestFit="1" customWidth="1"/>
    <col min="4" max="4" width="9" style="50" bestFit="1" customWidth="1"/>
    <col min="5" max="5" width="27.140625" style="50" customWidth="1"/>
    <col min="6" max="16384" width="8.85546875" style="50"/>
  </cols>
  <sheetData>
    <row r="1" spans="1:5" x14ac:dyDescent="0.25">
      <c r="A1" s="57" t="s">
        <v>46</v>
      </c>
      <c r="B1" s="58" t="s">
        <v>2</v>
      </c>
      <c r="C1" s="57" t="s">
        <v>3</v>
      </c>
      <c r="D1" s="57" t="s">
        <v>13</v>
      </c>
      <c r="E1" s="57" t="s">
        <v>4</v>
      </c>
    </row>
    <row r="2" spans="1:5" x14ac:dyDescent="0.25">
      <c r="A2" s="53" t="s">
        <v>0</v>
      </c>
      <c r="B2" s="59" t="s">
        <v>106</v>
      </c>
      <c r="C2" s="49"/>
      <c r="D2" s="49"/>
      <c r="E2" s="49"/>
    </row>
    <row r="3" spans="1:5" x14ac:dyDescent="0.25">
      <c r="A3" s="49" t="s">
        <v>162</v>
      </c>
      <c r="B3" s="60">
        <v>44421</v>
      </c>
      <c r="C3" s="49" t="s">
        <v>129</v>
      </c>
      <c r="D3" s="55">
        <v>0</v>
      </c>
      <c r="E3" s="55">
        <v>99.95</v>
      </c>
    </row>
    <row r="4" spans="1:5" x14ac:dyDescent="0.25">
      <c r="A4" s="53" t="s">
        <v>16</v>
      </c>
      <c r="B4" s="59" t="s">
        <v>8</v>
      </c>
      <c r="C4" s="49"/>
      <c r="D4" s="49"/>
      <c r="E4" s="55"/>
    </row>
    <row r="5" spans="1:5" x14ac:dyDescent="0.25">
      <c r="A5" s="24" t="s">
        <v>55</v>
      </c>
      <c r="B5" s="60">
        <v>44407</v>
      </c>
      <c r="C5" s="49" t="s">
        <v>48</v>
      </c>
      <c r="D5" s="49"/>
      <c r="E5" s="55">
        <v>27.99</v>
      </c>
    </row>
    <row r="6" spans="1:5" x14ac:dyDescent="0.25">
      <c r="A6" s="24" t="s">
        <v>55</v>
      </c>
      <c r="B6" s="60">
        <v>44414</v>
      </c>
      <c r="C6" s="49" t="s">
        <v>47</v>
      </c>
      <c r="D6" s="49"/>
      <c r="E6" s="55">
        <v>25.85</v>
      </c>
    </row>
    <row r="7" spans="1:5" x14ac:dyDescent="0.25">
      <c r="A7" s="24" t="s">
        <v>55</v>
      </c>
      <c r="B7" s="60">
        <v>44421</v>
      </c>
      <c r="C7" s="49" t="s">
        <v>48</v>
      </c>
      <c r="D7" s="49"/>
      <c r="E7" s="55">
        <v>321.48</v>
      </c>
    </row>
    <row r="8" spans="1:5" x14ac:dyDescent="0.25">
      <c r="A8" s="53" t="s">
        <v>17</v>
      </c>
      <c r="B8" s="59" t="s">
        <v>105</v>
      </c>
      <c r="C8" s="49"/>
      <c r="D8" s="49"/>
      <c r="E8" s="55"/>
    </row>
    <row r="9" spans="1:5" ht="15.75" thickBot="1" x14ac:dyDescent="0.3">
      <c r="A9" s="31" t="s">
        <v>62</v>
      </c>
      <c r="B9" s="60">
        <v>44425</v>
      </c>
      <c r="C9" s="49" t="s">
        <v>130</v>
      </c>
      <c r="D9" s="49"/>
      <c r="E9" s="55">
        <v>120</v>
      </c>
    </row>
    <row r="10" spans="1:5" s="52" customFormat="1" x14ac:dyDescent="0.25">
      <c r="A10" s="53" t="s">
        <v>19</v>
      </c>
      <c r="B10" s="59" t="s">
        <v>105</v>
      </c>
      <c r="C10" s="53"/>
      <c r="D10" s="53"/>
      <c r="E10" s="56"/>
    </row>
    <row r="11" spans="1:5" s="63" customFormat="1" x14ac:dyDescent="0.25">
      <c r="A11" s="49" t="s">
        <v>154</v>
      </c>
      <c r="B11" s="61">
        <v>44405</v>
      </c>
      <c r="C11" s="54" t="s">
        <v>21</v>
      </c>
      <c r="D11" s="62">
        <v>3</v>
      </c>
      <c r="E11" s="62">
        <v>18</v>
      </c>
    </row>
    <row r="12" spans="1:5" x14ac:dyDescent="0.25">
      <c r="A12" s="49" t="s">
        <v>155</v>
      </c>
      <c r="B12" s="61">
        <v>44408</v>
      </c>
      <c r="C12" s="49" t="s">
        <v>66</v>
      </c>
      <c r="D12" s="62">
        <v>0</v>
      </c>
      <c r="E12" s="55">
        <v>17.34</v>
      </c>
    </row>
    <row r="13" spans="1:5" x14ac:dyDescent="0.25">
      <c r="A13" s="49" t="s">
        <v>156</v>
      </c>
      <c r="B13" s="60">
        <v>44411</v>
      </c>
      <c r="C13" s="49" t="s">
        <v>18</v>
      </c>
      <c r="D13" s="62">
        <v>15.98</v>
      </c>
      <c r="E13" s="55">
        <v>95.88</v>
      </c>
    </row>
    <row r="14" spans="1:5" x14ac:dyDescent="0.25">
      <c r="A14" s="49" t="s">
        <v>157</v>
      </c>
      <c r="B14" s="60">
        <v>44414</v>
      </c>
      <c r="C14" s="49" t="s">
        <v>48</v>
      </c>
      <c r="D14" s="62">
        <v>0</v>
      </c>
      <c r="E14" s="55">
        <v>11.99</v>
      </c>
    </row>
    <row r="15" spans="1:5" x14ac:dyDescent="0.25">
      <c r="A15" s="49" t="s">
        <v>158</v>
      </c>
      <c r="B15" s="60">
        <v>44419</v>
      </c>
      <c r="C15" s="49" t="s">
        <v>27</v>
      </c>
      <c r="D15" s="62">
        <v>0</v>
      </c>
      <c r="E15" s="55">
        <v>277.5</v>
      </c>
    </row>
    <row r="16" spans="1:5" x14ac:dyDescent="0.25">
      <c r="A16" s="49" t="s">
        <v>155</v>
      </c>
      <c r="B16" s="60">
        <v>44364</v>
      </c>
      <c r="C16" s="49" t="s">
        <v>37</v>
      </c>
      <c r="D16" s="62">
        <v>0</v>
      </c>
      <c r="E16" s="55">
        <v>67.739999999999995</v>
      </c>
    </row>
    <row r="17" spans="1:5" x14ac:dyDescent="0.25">
      <c r="A17" s="49" t="s">
        <v>159</v>
      </c>
      <c r="B17" s="60">
        <v>44368</v>
      </c>
      <c r="C17" s="49" t="s">
        <v>68</v>
      </c>
      <c r="D17" s="62">
        <v>0</v>
      </c>
      <c r="E17" s="55">
        <v>21</v>
      </c>
    </row>
    <row r="18" spans="1:5" x14ac:dyDescent="0.25">
      <c r="A18" s="49" t="s">
        <v>160</v>
      </c>
      <c r="B18" s="60">
        <v>44369</v>
      </c>
      <c r="C18" s="49" t="s">
        <v>45</v>
      </c>
      <c r="D18" s="62">
        <v>0</v>
      </c>
      <c r="E18" s="55">
        <v>8</v>
      </c>
    </row>
    <row r="19" spans="1:5" x14ac:dyDescent="0.25">
      <c r="A19" s="49" t="s">
        <v>161</v>
      </c>
      <c r="B19" s="60">
        <v>44339</v>
      </c>
      <c r="C19" s="49" t="s">
        <v>51</v>
      </c>
      <c r="D19" s="62">
        <v>0</v>
      </c>
      <c r="E19" s="55">
        <v>239.85</v>
      </c>
    </row>
    <row r="20" spans="1:5" x14ac:dyDescent="0.25">
      <c r="A20" s="51"/>
      <c r="B20" s="64"/>
      <c r="C20" s="51"/>
      <c r="D20" s="25"/>
      <c r="E20" s="65">
        <f>SUM(E3:E19)</f>
        <v>1352.57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778D-5AA2-48E9-B838-83EBAEDECB4A}">
  <dimension ref="A1:I44"/>
  <sheetViews>
    <sheetView zoomScaleNormal="100" zoomScaleSheetLayoutView="5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3.28515625" bestFit="1" customWidth="1"/>
    <col min="4" max="4" width="9.85546875" style="88" bestFit="1" customWidth="1"/>
    <col min="5" max="5" width="28.140625" style="88" bestFit="1" customWidth="1"/>
    <col min="6" max="6" width="4.28515625" customWidth="1"/>
    <col min="7" max="7" width="12.42578125" bestFit="1" customWidth="1"/>
    <col min="8" max="8" width="3.85546875" customWidth="1"/>
    <col min="9" max="9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81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83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49" t="s">
        <v>59</v>
      </c>
      <c r="B3" s="60">
        <v>44452</v>
      </c>
      <c r="C3" s="54" t="s">
        <v>131</v>
      </c>
      <c r="D3" s="83"/>
      <c r="E3" s="84">
        <v>10.25</v>
      </c>
      <c r="G3" s="69" t="s">
        <v>62</v>
      </c>
      <c r="H3" s="69" t="s">
        <v>73</v>
      </c>
      <c r="I3" s="69" t="s">
        <v>78</v>
      </c>
    </row>
    <row r="4" spans="1:9" x14ac:dyDescent="0.25">
      <c r="A4" s="49" t="s">
        <v>59</v>
      </c>
      <c r="B4" s="60">
        <v>44460</v>
      </c>
      <c r="C4" s="54" t="s">
        <v>14</v>
      </c>
      <c r="D4" s="83"/>
      <c r="E4" s="84">
        <v>100</v>
      </c>
      <c r="G4" s="69" t="s">
        <v>58</v>
      </c>
      <c r="H4" s="69" t="s">
        <v>73</v>
      </c>
      <c r="I4" s="69" t="s">
        <v>79</v>
      </c>
    </row>
    <row r="5" spans="1:9" x14ac:dyDescent="0.25">
      <c r="A5" s="49" t="s">
        <v>59</v>
      </c>
      <c r="B5" s="60">
        <v>44465</v>
      </c>
      <c r="C5" s="54" t="s">
        <v>132</v>
      </c>
      <c r="D5" s="83"/>
      <c r="E5" s="84">
        <v>17.899999999999999</v>
      </c>
      <c r="G5" s="69" t="s">
        <v>61</v>
      </c>
      <c r="H5" s="69" t="s">
        <v>73</v>
      </c>
      <c r="I5" s="69" t="s">
        <v>80</v>
      </c>
    </row>
    <row r="6" spans="1:9" x14ac:dyDescent="0.25">
      <c r="A6" s="53" t="s">
        <v>16</v>
      </c>
      <c r="B6" s="59" t="s">
        <v>5</v>
      </c>
      <c r="C6" s="49"/>
      <c r="D6" s="83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54" t="s">
        <v>57</v>
      </c>
      <c r="B7" s="60">
        <v>44463</v>
      </c>
      <c r="C7" s="54" t="s">
        <v>134</v>
      </c>
      <c r="D7" s="83"/>
      <c r="E7" s="84">
        <v>15</v>
      </c>
      <c r="G7" s="69" t="s">
        <v>55</v>
      </c>
      <c r="H7" s="69" t="s">
        <v>73</v>
      </c>
      <c r="I7" s="69" t="s">
        <v>82</v>
      </c>
    </row>
    <row r="8" spans="1:9" x14ac:dyDescent="0.25">
      <c r="A8" s="54" t="s">
        <v>57</v>
      </c>
      <c r="B8" s="60">
        <v>44463</v>
      </c>
      <c r="C8" s="54" t="s">
        <v>134</v>
      </c>
      <c r="D8" s="83"/>
      <c r="E8" s="84">
        <v>15</v>
      </c>
      <c r="G8" s="69" t="s">
        <v>83</v>
      </c>
      <c r="H8" s="69" t="s">
        <v>73</v>
      </c>
      <c r="I8" s="69" t="s">
        <v>84</v>
      </c>
    </row>
    <row r="9" spans="1:9" x14ac:dyDescent="0.25">
      <c r="A9" s="54" t="s">
        <v>57</v>
      </c>
      <c r="B9" s="60">
        <v>44466</v>
      </c>
      <c r="C9" s="54" t="s">
        <v>133</v>
      </c>
      <c r="D9" s="83"/>
      <c r="E9" s="84">
        <v>60</v>
      </c>
      <c r="G9" s="69" t="s">
        <v>60</v>
      </c>
      <c r="H9" s="69" t="s">
        <v>73</v>
      </c>
      <c r="I9" s="69" t="s">
        <v>85</v>
      </c>
    </row>
    <row r="10" spans="1:9" x14ac:dyDescent="0.25">
      <c r="A10" s="53" t="s">
        <v>17</v>
      </c>
      <c r="B10" s="59" t="s">
        <v>107</v>
      </c>
      <c r="C10" s="49"/>
      <c r="D10" s="83"/>
      <c r="E10" s="84"/>
      <c r="G10" s="69" t="s">
        <v>59</v>
      </c>
      <c r="H10" s="70"/>
      <c r="I10" s="69" t="s">
        <v>86</v>
      </c>
    </row>
    <row r="11" spans="1:9" x14ac:dyDescent="0.25">
      <c r="A11" s="49" t="s">
        <v>72</v>
      </c>
      <c r="B11" s="60">
        <v>44461</v>
      </c>
      <c r="C11" s="54" t="s">
        <v>18</v>
      </c>
      <c r="D11" s="83"/>
      <c r="E11" s="84">
        <v>95.88</v>
      </c>
      <c r="G11" s="69" t="s">
        <v>54</v>
      </c>
      <c r="H11" s="70"/>
      <c r="I11" s="69" t="s">
        <v>87</v>
      </c>
    </row>
    <row r="12" spans="1:9" x14ac:dyDescent="0.25">
      <c r="A12" s="53" t="s">
        <v>19</v>
      </c>
      <c r="B12" s="59" t="s">
        <v>5</v>
      </c>
      <c r="C12" s="49"/>
      <c r="D12" s="83"/>
      <c r="E12" s="84"/>
      <c r="G12" s="69" t="s">
        <v>56</v>
      </c>
      <c r="H12" s="69"/>
      <c r="I12" s="69" t="s">
        <v>88</v>
      </c>
    </row>
    <row r="13" spans="1:9" x14ac:dyDescent="0.25">
      <c r="A13" s="54" t="s">
        <v>57</v>
      </c>
      <c r="B13" s="60">
        <v>44446</v>
      </c>
      <c r="C13" s="54" t="s">
        <v>135</v>
      </c>
      <c r="D13" s="82"/>
      <c r="E13" s="85">
        <v>5</v>
      </c>
    </row>
    <row r="14" spans="1:9" x14ac:dyDescent="0.25">
      <c r="A14" s="54" t="s">
        <v>57</v>
      </c>
      <c r="B14" s="60">
        <v>44446</v>
      </c>
      <c r="C14" s="54" t="s">
        <v>135</v>
      </c>
      <c r="D14" s="89"/>
      <c r="E14" s="86">
        <v>129.99</v>
      </c>
    </row>
    <row r="15" spans="1:9" x14ac:dyDescent="0.25">
      <c r="A15" s="54" t="s">
        <v>57</v>
      </c>
      <c r="B15" s="60">
        <v>44446</v>
      </c>
      <c r="C15" s="54" t="s">
        <v>135</v>
      </c>
      <c r="D15" s="83"/>
      <c r="E15" s="84">
        <v>107</v>
      </c>
    </row>
    <row r="16" spans="1:9" x14ac:dyDescent="0.25">
      <c r="A16" s="54" t="s">
        <v>57</v>
      </c>
      <c r="B16" s="60">
        <v>44447</v>
      </c>
      <c r="C16" s="54" t="s">
        <v>135</v>
      </c>
      <c r="D16" s="83"/>
      <c r="E16" s="84">
        <v>109.99</v>
      </c>
    </row>
    <row r="17" spans="1:5" x14ac:dyDescent="0.25">
      <c r="A17" s="54" t="s">
        <v>57</v>
      </c>
      <c r="B17" s="60">
        <v>44463</v>
      </c>
      <c r="C17" s="54" t="s">
        <v>135</v>
      </c>
      <c r="D17" s="83"/>
      <c r="E17" s="84">
        <v>30</v>
      </c>
    </row>
    <row r="18" spans="1:5" x14ac:dyDescent="0.25">
      <c r="A18" s="53" t="s">
        <v>20</v>
      </c>
      <c r="B18" s="59" t="s">
        <v>153</v>
      </c>
      <c r="C18" s="49"/>
      <c r="D18" s="83"/>
      <c r="E18" s="84"/>
    </row>
    <row r="19" spans="1:5" x14ac:dyDescent="0.25">
      <c r="A19" s="54" t="s">
        <v>229</v>
      </c>
      <c r="B19" s="60">
        <v>44460</v>
      </c>
      <c r="C19" s="54" t="s">
        <v>136</v>
      </c>
      <c r="D19" s="83">
        <v>15</v>
      </c>
      <c r="E19" s="84">
        <v>90</v>
      </c>
    </row>
    <row r="20" spans="1:5" x14ac:dyDescent="0.25">
      <c r="A20" s="53" t="s">
        <v>6</v>
      </c>
      <c r="B20" s="59" t="s">
        <v>8</v>
      </c>
      <c r="C20" s="54"/>
      <c r="D20" s="83"/>
      <c r="E20" s="84"/>
    </row>
    <row r="21" spans="1:5" x14ac:dyDescent="0.25">
      <c r="A21" s="49" t="s">
        <v>55</v>
      </c>
      <c r="B21" s="60">
        <v>44438</v>
      </c>
      <c r="C21" s="54" t="s">
        <v>48</v>
      </c>
      <c r="D21" s="83"/>
      <c r="E21" s="84">
        <v>27.99</v>
      </c>
    </row>
    <row r="22" spans="1:5" x14ac:dyDescent="0.25">
      <c r="A22" s="49" t="s">
        <v>55</v>
      </c>
      <c r="B22" s="60">
        <v>44445</v>
      </c>
      <c r="C22" s="54" t="s">
        <v>39</v>
      </c>
      <c r="D22" s="83"/>
      <c r="E22" s="84">
        <v>25.93</v>
      </c>
    </row>
    <row r="23" spans="1:5" x14ac:dyDescent="0.25">
      <c r="A23" s="49" t="s">
        <v>55</v>
      </c>
      <c r="B23" s="60">
        <v>44452</v>
      </c>
      <c r="C23" s="54" t="s">
        <v>48</v>
      </c>
      <c r="D23" s="83"/>
      <c r="E23" s="84">
        <v>321.48</v>
      </c>
    </row>
    <row r="24" spans="1:5" x14ac:dyDescent="0.25">
      <c r="A24" s="49" t="s">
        <v>55</v>
      </c>
      <c r="B24" s="60">
        <v>44455</v>
      </c>
      <c r="C24" s="54" t="s">
        <v>24</v>
      </c>
      <c r="D24" s="83"/>
      <c r="E24" s="84">
        <v>-364.5</v>
      </c>
    </row>
    <row r="25" spans="1:5" x14ac:dyDescent="0.25">
      <c r="A25" s="53" t="s">
        <v>9</v>
      </c>
      <c r="B25" s="59" t="s">
        <v>105</v>
      </c>
      <c r="C25" s="54"/>
      <c r="D25" s="83"/>
      <c r="E25" s="84"/>
    </row>
    <row r="26" spans="1:5" x14ac:dyDescent="0.25">
      <c r="A26" s="49" t="s">
        <v>155</v>
      </c>
      <c r="B26" s="60">
        <v>44439</v>
      </c>
      <c r="C26" s="54" t="s">
        <v>26</v>
      </c>
      <c r="D26" s="84">
        <v>0</v>
      </c>
      <c r="E26" s="84">
        <v>22.66</v>
      </c>
    </row>
    <row r="27" spans="1:5" x14ac:dyDescent="0.25">
      <c r="A27" s="49" t="s">
        <v>155</v>
      </c>
      <c r="B27" s="60">
        <v>44440</v>
      </c>
      <c r="C27" s="54" t="s">
        <v>37</v>
      </c>
      <c r="D27" s="84">
        <v>3.81</v>
      </c>
      <c r="E27" s="84">
        <v>22.88</v>
      </c>
    </row>
    <row r="28" spans="1:5" x14ac:dyDescent="0.25">
      <c r="A28" s="49" t="s">
        <v>157</v>
      </c>
      <c r="B28" s="60">
        <v>44445</v>
      </c>
      <c r="C28" s="54" t="s">
        <v>48</v>
      </c>
      <c r="D28" s="84">
        <v>0</v>
      </c>
      <c r="E28" s="84">
        <v>11.99</v>
      </c>
    </row>
    <row r="29" spans="1:5" x14ac:dyDescent="0.25">
      <c r="A29" s="49" t="s">
        <v>221</v>
      </c>
      <c r="B29" s="60">
        <v>44446</v>
      </c>
      <c r="C29" s="54" t="s">
        <v>35</v>
      </c>
      <c r="D29" s="84">
        <v>11.82</v>
      </c>
      <c r="E29" s="84">
        <v>70.92</v>
      </c>
    </row>
    <row r="30" spans="1:5" x14ac:dyDescent="0.25">
      <c r="A30" s="49" t="s">
        <v>221</v>
      </c>
      <c r="B30" s="60">
        <v>44449</v>
      </c>
      <c r="C30" s="54" t="s">
        <v>224</v>
      </c>
      <c r="D30" s="84">
        <v>0.75</v>
      </c>
      <c r="E30" s="84">
        <v>4.5</v>
      </c>
    </row>
    <row r="31" spans="1:5" x14ac:dyDescent="0.25">
      <c r="A31" s="49" t="s">
        <v>157</v>
      </c>
      <c r="B31" s="60">
        <v>44454</v>
      </c>
      <c r="C31" s="54" t="s">
        <v>137</v>
      </c>
      <c r="D31" s="84">
        <v>0</v>
      </c>
      <c r="E31" s="84">
        <v>66</v>
      </c>
    </row>
    <row r="32" spans="1:5" x14ac:dyDescent="0.25">
      <c r="A32" s="49" t="s">
        <v>157</v>
      </c>
      <c r="B32" s="60">
        <v>44455</v>
      </c>
      <c r="C32" s="54" t="s">
        <v>23</v>
      </c>
      <c r="D32" s="84">
        <v>0</v>
      </c>
      <c r="E32" s="84">
        <v>43.4</v>
      </c>
    </row>
    <row r="33" spans="1:6" x14ac:dyDescent="0.25">
      <c r="A33" s="49" t="s">
        <v>157</v>
      </c>
      <c r="B33" s="60">
        <v>44455</v>
      </c>
      <c r="C33" s="54" t="s">
        <v>38</v>
      </c>
      <c r="D33" s="84">
        <v>0.75</v>
      </c>
      <c r="E33" s="84">
        <v>4.49</v>
      </c>
    </row>
    <row r="34" spans="1:6" x14ac:dyDescent="0.25">
      <c r="A34" s="49" t="s">
        <v>155</v>
      </c>
      <c r="B34" s="60">
        <v>44456</v>
      </c>
      <c r="C34" s="54" t="s">
        <v>37</v>
      </c>
      <c r="D34" s="84">
        <v>11.57</v>
      </c>
      <c r="E34" s="84">
        <v>69.400000000000006</v>
      </c>
    </row>
    <row r="35" spans="1:6" x14ac:dyDescent="0.25">
      <c r="A35" s="49" t="s">
        <v>161</v>
      </c>
      <c r="B35" s="60">
        <v>44459</v>
      </c>
      <c r="C35" s="54" t="s">
        <v>51</v>
      </c>
      <c r="D35" s="84">
        <v>0</v>
      </c>
      <c r="E35" s="84">
        <v>239.16</v>
      </c>
    </row>
    <row r="36" spans="1:6" x14ac:dyDescent="0.25">
      <c r="A36" s="49" t="s">
        <v>157</v>
      </c>
      <c r="B36" s="60">
        <v>44460</v>
      </c>
      <c r="C36" s="54" t="s">
        <v>138</v>
      </c>
      <c r="D36" s="84">
        <v>0</v>
      </c>
      <c r="E36" s="84">
        <v>4.3099999999999996</v>
      </c>
    </row>
    <row r="37" spans="1:6" x14ac:dyDescent="0.25">
      <c r="A37" s="49" t="s">
        <v>157</v>
      </c>
      <c r="B37" s="60">
        <v>44463</v>
      </c>
      <c r="C37" s="54" t="s">
        <v>139</v>
      </c>
      <c r="D37" s="84">
        <v>31</v>
      </c>
      <c r="E37" s="84">
        <v>186</v>
      </c>
    </row>
    <row r="38" spans="1:6" x14ac:dyDescent="0.25">
      <c r="A38" s="53" t="s">
        <v>10</v>
      </c>
      <c r="B38" s="59" t="s">
        <v>49</v>
      </c>
      <c r="D38" s="83"/>
      <c r="E38" s="84"/>
    </row>
    <row r="39" spans="1:6" x14ac:dyDescent="0.25">
      <c r="A39" s="54" t="s">
        <v>172</v>
      </c>
      <c r="B39" s="60">
        <v>44444</v>
      </c>
      <c r="C39" s="54" t="s">
        <v>140</v>
      </c>
      <c r="D39" s="84">
        <v>0</v>
      </c>
      <c r="E39" s="84">
        <v>100</v>
      </c>
    </row>
    <row r="40" spans="1:6" x14ac:dyDescent="0.25">
      <c r="A40" s="54" t="s">
        <v>173</v>
      </c>
      <c r="B40" s="60">
        <v>44446</v>
      </c>
      <c r="C40" s="54" t="s">
        <v>31</v>
      </c>
      <c r="D40" s="84">
        <v>0.9</v>
      </c>
      <c r="E40" s="84">
        <v>5.39</v>
      </c>
    </row>
    <row r="41" spans="1:6" x14ac:dyDescent="0.25">
      <c r="A41" s="54" t="s">
        <v>173</v>
      </c>
      <c r="B41" s="60">
        <v>44447</v>
      </c>
      <c r="C41" s="54" t="s">
        <v>141</v>
      </c>
      <c r="D41" s="84">
        <v>163</v>
      </c>
      <c r="E41" s="84">
        <v>978</v>
      </c>
    </row>
    <row r="42" spans="1:6" x14ac:dyDescent="0.25">
      <c r="A42" s="54" t="s">
        <v>173</v>
      </c>
      <c r="B42" s="60">
        <v>44449</v>
      </c>
      <c r="C42" s="54" t="s">
        <v>31</v>
      </c>
      <c r="D42" s="84">
        <v>120.97</v>
      </c>
      <c r="E42" s="84">
        <v>725.5</v>
      </c>
    </row>
    <row r="43" spans="1:6" x14ac:dyDescent="0.25">
      <c r="A43" s="54" t="s">
        <v>173</v>
      </c>
      <c r="B43" s="60">
        <v>44450</v>
      </c>
      <c r="C43" s="54" t="s">
        <v>31</v>
      </c>
      <c r="D43" s="84"/>
      <c r="E43" s="84">
        <v>93.2</v>
      </c>
      <c r="F43" s="13"/>
    </row>
    <row r="44" spans="1:6" x14ac:dyDescent="0.25">
      <c r="A44" s="51"/>
      <c r="B44" s="64"/>
      <c r="C44" s="51"/>
      <c r="D44" s="90"/>
      <c r="E44" s="87">
        <f>SUM(E3:E43)</f>
        <v>3444.71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4F1C5-BD7F-4D49-B2EA-8A07CA6D9114}">
  <dimension ref="A1:I40"/>
  <sheetViews>
    <sheetView zoomScaleNormal="100" workbookViewId="0">
      <selection activeCell="G1" sqref="G1:I12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8" bestFit="1" customWidth="1"/>
    <col min="6" max="6" width="3.140625" customWidth="1"/>
    <col min="7" max="7" width="12.42578125" bestFit="1" customWidth="1"/>
    <col min="8" max="8" width="3.8554687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92" t="s">
        <v>59</v>
      </c>
      <c r="B3" s="60">
        <v>44477</v>
      </c>
      <c r="C3" s="54" t="s">
        <v>146</v>
      </c>
      <c r="D3" s="49"/>
      <c r="E3" s="84">
        <v>8.27</v>
      </c>
      <c r="G3" s="69" t="s">
        <v>62</v>
      </c>
      <c r="H3" s="69" t="s">
        <v>73</v>
      </c>
      <c r="I3" s="69" t="s">
        <v>78</v>
      </c>
    </row>
    <row r="4" spans="1:9" x14ac:dyDescent="0.25">
      <c r="A4" s="92" t="s">
        <v>59</v>
      </c>
      <c r="B4" s="60">
        <v>44485</v>
      </c>
      <c r="C4" s="54" t="s">
        <v>15</v>
      </c>
      <c r="D4" s="49"/>
      <c r="E4" s="84">
        <v>48</v>
      </c>
      <c r="G4" s="69" t="s">
        <v>58</v>
      </c>
      <c r="H4" s="69" t="s">
        <v>73</v>
      </c>
      <c r="I4" s="69" t="s">
        <v>79</v>
      </c>
    </row>
    <row r="5" spans="1:9" x14ac:dyDescent="0.25">
      <c r="A5" s="92" t="s">
        <v>59</v>
      </c>
      <c r="B5" s="60">
        <v>44485</v>
      </c>
      <c r="C5" s="54" t="s">
        <v>147</v>
      </c>
      <c r="D5" s="49"/>
      <c r="E5" s="84">
        <v>18.100000000000001</v>
      </c>
      <c r="G5" s="69" t="s">
        <v>61</v>
      </c>
      <c r="H5" s="69" t="s">
        <v>73</v>
      </c>
      <c r="I5" s="69" t="s">
        <v>80</v>
      </c>
    </row>
    <row r="6" spans="1:9" x14ac:dyDescent="0.25">
      <c r="A6" s="92" t="s">
        <v>59</v>
      </c>
      <c r="B6" s="60">
        <v>44486</v>
      </c>
      <c r="C6" s="54" t="s">
        <v>15</v>
      </c>
      <c r="D6" s="49"/>
      <c r="E6" s="84">
        <v>8</v>
      </c>
      <c r="G6" s="69" t="s">
        <v>57</v>
      </c>
      <c r="H6" s="69" t="s">
        <v>73</v>
      </c>
      <c r="I6" s="69" t="s">
        <v>81</v>
      </c>
    </row>
    <row r="7" spans="1:9" x14ac:dyDescent="0.25">
      <c r="A7" s="92" t="s">
        <v>59</v>
      </c>
      <c r="B7" s="60">
        <v>44485</v>
      </c>
      <c r="C7" s="54" t="s">
        <v>145</v>
      </c>
      <c r="D7" s="49"/>
      <c r="E7" s="84">
        <v>80.349999999999994</v>
      </c>
      <c r="G7" s="69" t="s">
        <v>55</v>
      </c>
      <c r="H7" s="69" t="s">
        <v>73</v>
      </c>
      <c r="I7" s="69" t="s">
        <v>82</v>
      </c>
    </row>
    <row r="8" spans="1:9" x14ac:dyDescent="0.25">
      <c r="A8" s="92" t="s">
        <v>59</v>
      </c>
      <c r="B8" s="60">
        <v>44485</v>
      </c>
      <c r="C8" s="54" t="s">
        <v>145</v>
      </c>
      <c r="D8" s="49"/>
      <c r="E8" s="84">
        <v>354.84</v>
      </c>
      <c r="G8" s="69" t="s">
        <v>83</v>
      </c>
      <c r="H8" s="69" t="s">
        <v>73</v>
      </c>
      <c r="I8" s="69" t="s">
        <v>84</v>
      </c>
    </row>
    <row r="9" spans="1:9" x14ac:dyDescent="0.25">
      <c r="A9" s="92" t="s">
        <v>59</v>
      </c>
      <c r="B9" s="60">
        <v>44494</v>
      </c>
      <c r="C9" s="54" t="s">
        <v>144</v>
      </c>
      <c r="D9" s="49"/>
      <c r="E9" s="84">
        <v>100</v>
      </c>
      <c r="G9" s="69" t="s">
        <v>60</v>
      </c>
      <c r="H9" s="69" t="s">
        <v>73</v>
      </c>
      <c r="I9" s="69" t="s">
        <v>85</v>
      </c>
    </row>
    <row r="10" spans="1:9" x14ac:dyDescent="0.25">
      <c r="A10" s="92" t="s">
        <v>59</v>
      </c>
      <c r="B10" s="60">
        <v>44494</v>
      </c>
      <c r="C10" s="54" t="s">
        <v>143</v>
      </c>
      <c r="D10" s="49"/>
      <c r="E10" s="84">
        <v>4</v>
      </c>
      <c r="G10" s="69" t="s">
        <v>59</v>
      </c>
      <c r="H10" s="70"/>
      <c r="I10" s="69" t="s">
        <v>86</v>
      </c>
    </row>
    <row r="11" spans="1:9" x14ac:dyDescent="0.25">
      <c r="A11" s="91" t="s">
        <v>16</v>
      </c>
      <c r="B11" s="59" t="s">
        <v>5</v>
      </c>
      <c r="C11" s="49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93" t="s">
        <v>57</v>
      </c>
      <c r="B12" s="60">
        <v>44470</v>
      </c>
      <c r="C12" s="54" t="s">
        <v>142</v>
      </c>
      <c r="D12" s="49"/>
      <c r="E12" s="84">
        <v>328.8</v>
      </c>
      <c r="G12" s="69" t="s">
        <v>56</v>
      </c>
      <c r="H12" s="69"/>
      <c r="I12" s="69" t="s">
        <v>88</v>
      </c>
    </row>
    <row r="13" spans="1:9" x14ac:dyDescent="0.25">
      <c r="A13" s="91" t="s">
        <v>17</v>
      </c>
      <c r="B13" s="59" t="s">
        <v>106</v>
      </c>
      <c r="C13" s="54"/>
      <c r="D13" s="49"/>
      <c r="E13" s="84"/>
    </row>
    <row r="14" spans="1:9" x14ac:dyDescent="0.25">
      <c r="A14" s="93" t="s">
        <v>189</v>
      </c>
      <c r="B14" s="60">
        <v>44494</v>
      </c>
      <c r="C14" s="54" t="s">
        <v>148</v>
      </c>
      <c r="D14" s="49"/>
      <c r="E14" s="84">
        <v>210</v>
      </c>
    </row>
    <row r="15" spans="1:9" x14ac:dyDescent="0.25">
      <c r="A15" s="91" t="s">
        <v>19</v>
      </c>
      <c r="B15" s="59" t="s">
        <v>107</v>
      </c>
      <c r="C15" s="54"/>
      <c r="D15" s="49"/>
      <c r="E15" s="84"/>
    </row>
    <row r="16" spans="1:9" x14ac:dyDescent="0.25">
      <c r="A16" s="93" t="s">
        <v>72</v>
      </c>
      <c r="B16" s="60">
        <v>44494</v>
      </c>
      <c r="C16" s="54" t="s">
        <v>149</v>
      </c>
      <c r="D16" s="49"/>
      <c r="E16" s="84">
        <v>398.5</v>
      </c>
    </row>
    <row r="17" spans="1:5" x14ac:dyDescent="0.25">
      <c r="A17" s="91" t="s">
        <v>20</v>
      </c>
      <c r="B17" s="59" t="s">
        <v>8</v>
      </c>
      <c r="C17" s="54"/>
      <c r="D17" s="49"/>
      <c r="E17" s="84"/>
    </row>
    <row r="18" spans="1:5" x14ac:dyDescent="0.25">
      <c r="A18" s="93" t="s">
        <v>55</v>
      </c>
      <c r="B18" s="60">
        <v>44469</v>
      </c>
      <c r="C18" s="54" t="s">
        <v>48</v>
      </c>
      <c r="D18" s="49"/>
      <c r="E18" s="84">
        <v>27.99</v>
      </c>
    </row>
    <row r="19" spans="1:5" x14ac:dyDescent="0.25">
      <c r="A19" s="93" t="s">
        <v>55</v>
      </c>
      <c r="B19" s="60">
        <v>44475</v>
      </c>
      <c r="C19" s="54" t="s">
        <v>39</v>
      </c>
      <c r="D19" s="49"/>
      <c r="E19" s="84">
        <v>26.46</v>
      </c>
    </row>
    <row r="20" spans="1:5" x14ac:dyDescent="0.25">
      <c r="A20" s="93" t="s">
        <v>55</v>
      </c>
      <c r="B20" s="60">
        <v>44482</v>
      </c>
      <c r="C20" s="54" t="s">
        <v>48</v>
      </c>
      <c r="D20" s="49"/>
      <c r="E20" s="84">
        <v>321.48</v>
      </c>
    </row>
    <row r="21" spans="1:5" x14ac:dyDescent="0.25">
      <c r="A21" s="91" t="s">
        <v>6</v>
      </c>
      <c r="B21" s="59" t="s">
        <v>105</v>
      </c>
      <c r="C21" s="54"/>
      <c r="D21" s="49"/>
      <c r="E21" s="84"/>
    </row>
    <row r="22" spans="1:5" x14ac:dyDescent="0.25">
      <c r="A22" s="93" t="s">
        <v>155</v>
      </c>
      <c r="B22" s="60">
        <v>44469</v>
      </c>
      <c r="C22" s="54" t="s">
        <v>26</v>
      </c>
      <c r="D22" s="84">
        <v>0</v>
      </c>
      <c r="E22" s="84">
        <v>23.33</v>
      </c>
    </row>
    <row r="23" spans="1:5" x14ac:dyDescent="0.25">
      <c r="A23" s="93" t="s">
        <v>157</v>
      </c>
      <c r="B23" s="60">
        <v>44475</v>
      </c>
      <c r="C23" s="54" t="s">
        <v>48</v>
      </c>
      <c r="D23" s="84">
        <v>0</v>
      </c>
      <c r="E23" s="84">
        <v>11.99</v>
      </c>
    </row>
    <row r="24" spans="1:5" x14ac:dyDescent="0.25">
      <c r="A24" s="93" t="s">
        <v>157</v>
      </c>
      <c r="B24" s="60">
        <v>44480</v>
      </c>
      <c r="C24" s="54" t="s">
        <v>152</v>
      </c>
      <c r="D24" s="84">
        <v>0</v>
      </c>
      <c r="E24" s="84">
        <v>320</v>
      </c>
    </row>
    <row r="25" spans="1:5" x14ac:dyDescent="0.25">
      <c r="A25" s="93" t="s">
        <v>155</v>
      </c>
      <c r="B25" s="60">
        <v>44486</v>
      </c>
      <c r="C25" s="54" t="s">
        <v>37</v>
      </c>
      <c r="D25" s="84">
        <v>11.65</v>
      </c>
      <c r="E25" s="84">
        <v>69.89</v>
      </c>
    </row>
    <row r="26" spans="1:5" x14ac:dyDescent="0.25">
      <c r="A26" s="93" t="s">
        <v>161</v>
      </c>
      <c r="B26" s="60">
        <v>44489</v>
      </c>
      <c r="C26" s="54" t="s">
        <v>51</v>
      </c>
      <c r="D26" s="84">
        <v>0</v>
      </c>
      <c r="E26" s="84">
        <v>237.4</v>
      </c>
    </row>
    <row r="27" spans="1:5" x14ac:dyDescent="0.25">
      <c r="A27" s="93" t="s">
        <v>223</v>
      </c>
      <c r="B27" s="60">
        <v>44490</v>
      </c>
      <c r="C27" s="54" t="s">
        <v>51</v>
      </c>
      <c r="D27" s="84">
        <v>9.8000000000000007</v>
      </c>
      <c r="E27" s="84">
        <v>58.8</v>
      </c>
    </row>
    <row r="28" spans="1:5" x14ac:dyDescent="0.25">
      <c r="A28" s="93" t="s">
        <v>155</v>
      </c>
      <c r="B28" s="60">
        <v>44492</v>
      </c>
      <c r="C28" s="54" t="s">
        <v>26</v>
      </c>
      <c r="D28" s="84">
        <v>0</v>
      </c>
      <c r="E28" s="84">
        <v>60</v>
      </c>
    </row>
    <row r="29" spans="1:5" x14ac:dyDescent="0.25">
      <c r="A29" s="93" t="s">
        <v>157</v>
      </c>
      <c r="B29" s="60">
        <v>44493</v>
      </c>
      <c r="C29" s="54" t="s">
        <v>28</v>
      </c>
      <c r="D29" s="84">
        <v>33.17</v>
      </c>
      <c r="E29" s="84">
        <v>199</v>
      </c>
    </row>
    <row r="30" spans="1:5" x14ac:dyDescent="0.25">
      <c r="A30" s="91" t="s">
        <v>10</v>
      </c>
      <c r="B30" s="60"/>
      <c r="C30" s="54"/>
      <c r="D30" s="49"/>
      <c r="E30" s="84"/>
    </row>
    <row r="31" spans="1:5" x14ac:dyDescent="0.25">
      <c r="A31" s="93" t="s">
        <v>58</v>
      </c>
      <c r="B31" s="60">
        <v>44484</v>
      </c>
      <c r="C31" s="54" t="s">
        <v>150</v>
      </c>
      <c r="D31" s="49"/>
      <c r="E31" s="84">
        <v>561</v>
      </c>
    </row>
    <row r="32" spans="1:5" x14ac:dyDescent="0.25">
      <c r="A32" s="93" t="s">
        <v>58</v>
      </c>
      <c r="B32" s="60">
        <v>44496</v>
      </c>
      <c r="C32" s="54" t="s">
        <v>150</v>
      </c>
      <c r="D32" s="49"/>
      <c r="E32" s="84">
        <v>-112.2</v>
      </c>
    </row>
    <row r="33" spans="1:5" x14ac:dyDescent="0.25">
      <c r="A33" s="91" t="s">
        <v>11</v>
      </c>
      <c r="B33" s="59" t="s">
        <v>105</v>
      </c>
      <c r="C33" s="54"/>
      <c r="D33" s="49"/>
      <c r="E33" s="84"/>
    </row>
    <row r="34" spans="1:5" x14ac:dyDescent="0.25">
      <c r="A34" s="93" t="s">
        <v>62</v>
      </c>
      <c r="B34" s="60">
        <v>44467</v>
      </c>
      <c r="C34" s="54" t="s">
        <v>151</v>
      </c>
      <c r="D34" s="49"/>
      <c r="E34" s="84">
        <v>127.2</v>
      </c>
    </row>
    <row r="35" spans="1:5" x14ac:dyDescent="0.25">
      <c r="A35" s="93" t="s">
        <v>62</v>
      </c>
      <c r="B35" s="60">
        <v>44474</v>
      </c>
      <c r="C35" s="54" t="s">
        <v>218</v>
      </c>
      <c r="D35" s="49"/>
      <c r="E35" s="84">
        <v>99</v>
      </c>
    </row>
    <row r="36" spans="1:5" x14ac:dyDescent="0.25">
      <c r="A36" s="91" t="s">
        <v>12</v>
      </c>
      <c r="B36" s="59" t="s">
        <v>49</v>
      </c>
      <c r="C36" s="54"/>
      <c r="D36" s="49"/>
      <c r="E36" s="84"/>
    </row>
    <row r="37" spans="1:5" x14ac:dyDescent="0.25">
      <c r="A37" s="93" t="s">
        <v>173</v>
      </c>
      <c r="B37" s="60">
        <v>44470</v>
      </c>
      <c r="C37" s="54" t="s">
        <v>26</v>
      </c>
      <c r="D37" s="49">
        <v>0</v>
      </c>
      <c r="E37" s="84">
        <v>475.67</v>
      </c>
    </row>
    <row r="38" spans="1:5" x14ac:dyDescent="0.25">
      <c r="A38" s="93" t="s">
        <v>174</v>
      </c>
      <c r="B38" s="60">
        <v>44494</v>
      </c>
      <c r="C38" s="54" t="s">
        <v>31</v>
      </c>
      <c r="E38" s="84">
        <v>118.95</v>
      </c>
    </row>
    <row r="39" spans="1:5" x14ac:dyDescent="0.25">
      <c r="A39" s="93" t="s">
        <v>174</v>
      </c>
      <c r="B39" s="60">
        <v>44495</v>
      </c>
      <c r="C39" s="54" t="s">
        <v>31</v>
      </c>
      <c r="D39" s="49">
        <v>86.33</v>
      </c>
      <c r="E39" s="84">
        <v>517.66999999999996</v>
      </c>
    </row>
    <row r="40" spans="1:5" x14ac:dyDescent="0.25">
      <c r="A40" s="94"/>
      <c r="B40" s="64"/>
      <c r="C40" s="51"/>
      <c r="D40" s="25"/>
      <c r="E40" s="87">
        <f>SUM(E3:E39)</f>
        <v>4702.49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8AE54-2346-46D6-B436-524757939492}">
  <dimension ref="A1:I47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4.85546875" bestFit="1" customWidth="1"/>
    <col min="4" max="4" width="9.85546875" bestFit="1" customWidth="1"/>
    <col min="5" max="5" width="28.140625" style="88" bestFit="1" customWidth="1"/>
    <col min="6" max="6" width="4.4257812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91" t="s">
        <v>0</v>
      </c>
      <c r="B2" s="59" t="s">
        <v>106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61</v>
      </c>
      <c r="B3" s="60">
        <v>44508</v>
      </c>
      <c r="C3" s="54" t="s">
        <v>190</v>
      </c>
      <c r="D3" s="49"/>
      <c r="E3" s="84">
        <v>1836</v>
      </c>
      <c r="G3" s="69" t="s">
        <v>62</v>
      </c>
      <c r="H3" s="69" t="s">
        <v>73</v>
      </c>
      <c r="I3" s="69" t="s">
        <v>78</v>
      </c>
    </row>
    <row r="4" spans="1:9" x14ac:dyDescent="0.25">
      <c r="A4" s="91" t="s">
        <v>16</v>
      </c>
      <c r="B4" s="59" t="s">
        <v>5</v>
      </c>
      <c r="C4" s="49"/>
      <c r="D4" s="49"/>
      <c r="E4" s="84"/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57</v>
      </c>
      <c r="B5" s="60">
        <v>44524</v>
      </c>
      <c r="C5" s="49" t="s">
        <v>31</v>
      </c>
      <c r="D5" s="49"/>
      <c r="E5" s="84">
        <v>8.49</v>
      </c>
      <c r="G5" s="69" t="s">
        <v>61</v>
      </c>
      <c r="H5" s="69" t="s">
        <v>73</v>
      </c>
      <c r="I5" s="69" t="s">
        <v>80</v>
      </c>
    </row>
    <row r="6" spans="1:9" x14ac:dyDescent="0.25">
      <c r="A6" s="69" t="s">
        <v>57</v>
      </c>
      <c r="B6" s="60">
        <v>44525</v>
      </c>
      <c r="C6" s="49" t="s">
        <v>31</v>
      </c>
      <c r="D6" s="49"/>
      <c r="E6" s="84">
        <v>23.89</v>
      </c>
      <c r="G6" s="69" t="s">
        <v>57</v>
      </c>
      <c r="H6" s="69" t="s">
        <v>73</v>
      </c>
      <c r="I6" s="69" t="s">
        <v>81</v>
      </c>
    </row>
    <row r="7" spans="1:9" x14ac:dyDescent="0.25">
      <c r="A7" s="91" t="s">
        <v>17</v>
      </c>
      <c r="B7" s="59" t="s">
        <v>5</v>
      </c>
      <c r="C7" s="54"/>
      <c r="D7" s="49"/>
      <c r="E7" s="84"/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57</v>
      </c>
      <c r="B8" s="60">
        <v>44497</v>
      </c>
      <c r="C8" s="54" t="s">
        <v>28</v>
      </c>
      <c r="D8" s="49"/>
      <c r="E8" s="84">
        <v>48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44505</v>
      </c>
      <c r="C9" s="54" t="s">
        <v>28</v>
      </c>
      <c r="D9" s="49"/>
      <c r="E9" s="84">
        <v>128</v>
      </c>
      <c r="G9" s="69" t="s">
        <v>60</v>
      </c>
      <c r="H9" s="69" t="s">
        <v>73</v>
      </c>
      <c r="I9" s="69" t="s">
        <v>85</v>
      </c>
    </row>
    <row r="10" spans="1:9" x14ac:dyDescent="0.25">
      <c r="A10" s="91" t="s">
        <v>19</v>
      </c>
      <c r="B10" s="59" t="s">
        <v>107</v>
      </c>
      <c r="C10" s="54"/>
      <c r="D10" s="49"/>
      <c r="E10" s="84"/>
      <c r="G10" s="69" t="s">
        <v>59</v>
      </c>
      <c r="H10" s="70"/>
      <c r="I10" s="69" t="s">
        <v>86</v>
      </c>
    </row>
    <row r="11" spans="1:9" x14ac:dyDescent="0.25">
      <c r="A11" s="69" t="s">
        <v>76</v>
      </c>
      <c r="B11" s="60">
        <v>44524</v>
      </c>
      <c r="C11" s="54" t="s">
        <v>191</v>
      </c>
      <c r="D11" s="49"/>
      <c r="E11" s="84">
        <v>708</v>
      </c>
      <c r="G11" s="69" t="s">
        <v>54</v>
      </c>
      <c r="H11" s="70"/>
      <c r="I11" s="69" t="s">
        <v>87</v>
      </c>
    </row>
    <row r="12" spans="1:9" x14ac:dyDescent="0.25">
      <c r="A12" s="91" t="s">
        <v>20</v>
      </c>
      <c r="B12" s="59" t="s">
        <v>8</v>
      </c>
      <c r="C12" s="54"/>
      <c r="D12" s="49"/>
      <c r="E12" s="84"/>
      <c r="G12" s="69" t="s">
        <v>56</v>
      </c>
      <c r="H12" s="69"/>
      <c r="I12" s="69" t="s">
        <v>88</v>
      </c>
    </row>
    <row r="13" spans="1:9" x14ac:dyDescent="0.25">
      <c r="A13" s="93" t="s">
        <v>55</v>
      </c>
      <c r="B13" s="60">
        <v>44499</v>
      </c>
      <c r="C13" s="54" t="s">
        <v>48</v>
      </c>
      <c r="D13" s="49"/>
      <c r="E13" s="84">
        <v>27.99</v>
      </c>
    </row>
    <row r="14" spans="1:9" x14ac:dyDescent="0.25">
      <c r="A14" s="93" t="s">
        <v>55</v>
      </c>
      <c r="B14" s="60">
        <v>44508</v>
      </c>
      <c r="C14" s="54" t="s">
        <v>39</v>
      </c>
      <c r="D14" s="49"/>
      <c r="E14" s="84">
        <v>26.69</v>
      </c>
    </row>
    <row r="15" spans="1:9" x14ac:dyDescent="0.25">
      <c r="A15" s="93" t="s">
        <v>55</v>
      </c>
      <c r="B15" s="60">
        <v>44515</v>
      </c>
      <c r="C15" s="54" t="s">
        <v>48</v>
      </c>
      <c r="D15" s="49"/>
      <c r="E15" s="84">
        <v>321.48</v>
      </c>
    </row>
    <row r="16" spans="1:9" x14ac:dyDescent="0.25">
      <c r="A16" s="91" t="s">
        <v>6</v>
      </c>
      <c r="B16" s="59" t="s">
        <v>49</v>
      </c>
      <c r="C16" s="54"/>
      <c r="D16" s="49"/>
      <c r="E16" s="84"/>
    </row>
    <row r="17" spans="1:5" x14ac:dyDescent="0.25">
      <c r="A17" s="69" t="s">
        <v>58</v>
      </c>
      <c r="B17" s="60">
        <v>44501</v>
      </c>
      <c r="C17" s="54" t="s">
        <v>69</v>
      </c>
      <c r="D17" s="49"/>
      <c r="E17" s="84">
        <v>33</v>
      </c>
    </row>
    <row r="18" spans="1:5" x14ac:dyDescent="0.25">
      <c r="A18" s="91" t="s">
        <v>9</v>
      </c>
      <c r="B18" s="59" t="s">
        <v>105</v>
      </c>
      <c r="C18" s="54"/>
      <c r="D18" s="49"/>
      <c r="E18" s="84"/>
    </row>
    <row r="19" spans="1:5" x14ac:dyDescent="0.25">
      <c r="A19" s="93" t="s">
        <v>157</v>
      </c>
      <c r="B19" s="60">
        <v>44498</v>
      </c>
      <c r="C19" s="54" t="s">
        <v>192</v>
      </c>
      <c r="D19" s="84">
        <v>0</v>
      </c>
      <c r="E19" s="84">
        <v>39</v>
      </c>
    </row>
    <row r="20" spans="1:5" x14ac:dyDescent="0.25">
      <c r="A20" s="93" t="s">
        <v>155</v>
      </c>
      <c r="B20" s="60">
        <v>44500</v>
      </c>
      <c r="C20" s="54" t="s">
        <v>26</v>
      </c>
      <c r="D20" s="84">
        <v>0</v>
      </c>
      <c r="E20" s="84">
        <v>7.65</v>
      </c>
    </row>
    <row r="21" spans="1:5" x14ac:dyDescent="0.25">
      <c r="A21" s="93" t="s">
        <v>157</v>
      </c>
      <c r="B21" s="60">
        <v>44502</v>
      </c>
      <c r="C21" s="54" t="s">
        <v>222</v>
      </c>
      <c r="D21" s="84">
        <v>0</v>
      </c>
      <c r="E21" s="84">
        <v>40</v>
      </c>
    </row>
    <row r="22" spans="1:5" x14ac:dyDescent="0.25">
      <c r="A22" s="93" t="s">
        <v>154</v>
      </c>
      <c r="B22" s="60">
        <v>44502</v>
      </c>
      <c r="C22" s="54" t="s">
        <v>193</v>
      </c>
      <c r="D22" s="84">
        <v>0</v>
      </c>
      <c r="E22" s="84">
        <v>18.989999999999998</v>
      </c>
    </row>
    <row r="23" spans="1:5" x14ac:dyDescent="0.25">
      <c r="A23" s="93" t="s">
        <v>154</v>
      </c>
      <c r="B23" s="60">
        <v>44505</v>
      </c>
      <c r="C23" s="54" t="s">
        <v>194</v>
      </c>
      <c r="D23" s="84">
        <v>0</v>
      </c>
      <c r="E23" s="84">
        <v>721.4</v>
      </c>
    </row>
    <row r="24" spans="1:5" x14ac:dyDescent="0.25">
      <c r="A24" s="93" t="s">
        <v>157</v>
      </c>
      <c r="B24" s="60">
        <v>44506</v>
      </c>
      <c r="C24" s="54" t="s">
        <v>48</v>
      </c>
      <c r="D24" s="84">
        <v>0</v>
      </c>
      <c r="E24" s="84">
        <v>11.99</v>
      </c>
    </row>
    <row r="25" spans="1:5" x14ac:dyDescent="0.25">
      <c r="A25" s="93" t="s">
        <v>154</v>
      </c>
      <c r="B25" s="61">
        <v>44509</v>
      </c>
      <c r="C25" s="54" t="s">
        <v>195</v>
      </c>
      <c r="D25" s="84">
        <v>20.99</v>
      </c>
      <c r="E25" s="84">
        <v>125.94</v>
      </c>
    </row>
    <row r="26" spans="1:5" x14ac:dyDescent="0.25">
      <c r="A26" s="93" t="s">
        <v>154</v>
      </c>
      <c r="B26" s="61">
        <v>44509</v>
      </c>
      <c r="C26" s="54" t="s">
        <v>21</v>
      </c>
      <c r="D26" s="84">
        <v>1.17</v>
      </c>
      <c r="E26" s="84">
        <v>7</v>
      </c>
    </row>
    <row r="27" spans="1:5" x14ac:dyDescent="0.25">
      <c r="A27" s="93" t="s">
        <v>154</v>
      </c>
      <c r="B27" s="61">
        <v>44511</v>
      </c>
      <c r="C27" s="54" t="s">
        <v>196</v>
      </c>
      <c r="D27" s="84">
        <v>8.34</v>
      </c>
      <c r="E27" s="84">
        <v>49.98</v>
      </c>
    </row>
    <row r="28" spans="1:5" x14ac:dyDescent="0.25">
      <c r="A28" s="93" t="s">
        <v>157</v>
      </c>
      <c r="B28" s="61">
        <v>44512</v>
      </c>
      <c r="C28" s="54" t="s">
        <v>70</v>
      </c>
      <c r="D28" s="84">
        <v>21.66</v>
      </c>
      <c r="E28" s="84">
        <v>129.97999999999999</v>
      </c>
    </row>
    <row r="29" spans="1:5" x14ac:dyDescent="0.25">
      <c r="A29" s="93" t="s">
        <v>155</v>
      </c>
      <c r="B29" s="61">
        <v>44517</v>
      </c>
      <c r="C29" s="54" t="s">
        <v>37</v>
      </c>
      <c r="D29" s="84">
        <v>11.88</v>
      </c>
      <c r="E29" s="84">
        <v>71.260000000000005</v>
      </c>
    </row>
    <row r="30" spans="1:5" x14ac:dyDescent="0.25">
      <c r="A30" s="93" t="s">
        <v>157</v>
      </c>
      <c r="B30" s="61">
        <v>44517</v>
      </c>
      <c r="C30" s="54" t="s">
        <v>139</v>
      </c>
      <c r="D30" s="84">
        <v>12</v>
      </c>
      <c r="E30" s="84">
        <v>72</v>
      </c>
    </row>
    <row r="31" spans="1:5" x14ac:dyDescent="0.25">
      <c r="A31" s="93" t="s">
        <v>157</v>
      </c>
      <c r="B31" s="61">
        <v>44518</v>
      </c>
      <c r="C31" s="54" t="s">
        <v>21</v>
      </c>
      <c r="D31" s="84">
        <v>1.33</v>
      </c>
      <c r="E31" s="84">
        <v>8</v>
      </c>
    </row>
    <row r="32" spans="1:5" x14ac:dyDescent="0.25">
      <c r="A32" s="93" t="s">
        <v>157</v>
      </c>
      <c r="B32" s="61">
        <v>44518</v>
      </c>
      <c r="C32" s="54" t="s">
        <v>21</v>
      </c>
      <c r="D32" s="84">
        <v>2.83</v>
      </c>
      <c r="E32" s="84">
        <v>17</v>
      </c>
    </row>
    <row r="33" spans="1:5" x14ac:dyDescent="0.25">
      <c r="A33" s="93" t="s">
        <v>157</v>
      </c>
      <c r="B33" s="61">
        <v>44519</v>
      </c>
      <c r="C33" s="54" t="s">
        <v>21</v>
      </c>
      <c r="D33" s="84">
        <v>4</v>
      </c>
      <c r="E33" s="84">
        <v>24</v>
      </c>
    </row>
    <row r="34" spans="1:5" x14ac:dyDescent="0.25">
      <c r="A34" s="93" t="s">
        <v>161</v>
      </c>
      <c r="B34" s="61">
        <v>44519</v>
      </c>
      <c r="C34" s="54" t="s">
        <v>51</v>
      </c>
      <c r="D34" s="84">
        <v>0</v>
      </c>
      <c r="E34" s="84">
        <v>243.32</v>
      </c>
    </row>
    <row r="35" spans="1:5" x14ac:dyDescent="0.25">
      <c r="A35" s="93" t="s">
        <v>157</v>
      </c>
      <c r="B35" s="61">
        <v>44522</v>
      </c>
      <c r="C35" s="54" t="s">
        <v>100</v>
      </c>
      <c r="D35" s="84">
        <v>0</v>
      </c>
      <c r="E35" s="84">
        <v>76</v>
      </c>
    </row>
    <row r="36" spans="1:5" x14ac:dyDescent="0.25">
      <c r="A36" s="93" t="s">
        <v>157</v>
      </c>
      <c r="B36" s="61">
        <v>44524</v>
      </c>
      <c r="C36" s="54" t="s">
        <v>197</v>
      </c>
      <c r="D36" s="84">
        <v>0</v>
      </c>
      <c r="E36" s="84">
        <v>8.49</v>
      </c>
    </row>
    <row r="37" spans="1:5" x14ac:dyDescent="0.25">
      <c r="A37" s="91" t="s">
        <v>10</v>
      </c>
      <c r="B37" s="59" t="s">
        <v>49</v>
      </c>
      <c r="C37" s="54"/>
      <c r="D37" s="49"/>
      <c r="E37" s="84"/>
    </row>
    <row r="38" spans="1:5" x14ac:dyDescent="0.25">
      <c r="A38" s="93" t="s">
        <v>174</v>
      </c>
      <c r="B38" s="61">
        <v>44503</v>
      </c>
      <c r="C38" s="54" t="s">
        <v>26</v>
      </c>
      <c r="D38" s="84">
        <v>0</v>
      </c>
      <c r="E38" s="84">
        <v>2.79</v>
      </c>
    </row>
    <row r="39" spans="1:5" x14ac:dyDescent="0.25">
      <c r="A39" s="93" t="s">
        <v>174</v>
      </c>
      <c r="B39" s="61">
        <v>44504</v>
      </c>
      <c r="C39" s="54" t="s">
        <v>31</v>
      </c>
      <c r="D39" s="84">
        <v>6.34</v>
      </c>
      <c r="E39" s="84">
        <v>37.979999999999997</v>
      </c>
    </row>
    <row r="40" spans="1:5" x14ac:dyDescent="0.25">
      <c r="A40" s="93" t="s">
        <v>231</v>
      </c>
      <c r="B40" s="61">
        <v>44516</v>
      </c>
      <c r="C40" s="54" t="s">
        <v>230</v>
      </c>
      <c r="D40" s="84">
        <v>0</v>
      </c>
      <c r="E40" s="84">
        <v>235</v>
      </c>
    </row>
    <row r="41" spans="1:5" x14ac:dyDescent="0.25">
      <c r="A41" s="93" t="s">
        <v>174</v>
      </c>
      <c r="B41" s="61">
        <v>44517</v>
      </c>
      <c r="C41" s="54" t="s">
        <v>198</v>
      </c>
      <c r="D41" s="84">
        <v>18.88</v>
      </c>
      <c r="E41" s="84">
        <v>168.28</v>
      </c>
    </row>
    <row r="42" spans="1:5" x14ac:dyDescent="0.25">
      <c r="A42" s="93" t="s">
        <v>174</v>
      </c>
      <c r="B42" s="61">
        <v>44517</v>
      </c>
      <c r="C42" s="54" t="s">
        <v>31</v>
      </c>
      <c r="D42" s="84">
        <v>6.65</v>
      </c>
      <c r="E42" s="84">
        <v>39.9</v>
      </c>
    </row>
    <row r="43" spans="1:5" x14ac:dyDescent="0.25">
      <c r="A43" s="93" t="s">
        <v>174</v>
      </c>
      <c r="B43" s="61">
        <v>44517</v>
      </c>
      <c r="C43" s="54" t="s">
        <v>31</v>
      </c>
      <c r="D43" s="84">
        <v>6.67</v>
      </c>
      <c r="E43" s="84">
        <v>39.99</v>
      </c>
    </row>
    <row r="44" spans="1:5" x14ac:dyDescent="0.25">
      <c r="A44" s="93" t="s">
        <v>174</v>
      </c>
      <c r="B44" s="61">
        <v>44518</v>
      </c>
      <c r="C44" s="54" t="s">
        <v>31</v>
      </c>
      <c r="D44" s="84">
        <v>2.67</v>
      </c>
      <c r="E44" s="84">
        <v>15.98</v>
      </c>
    </row>
    <row r="45" spans="1:5" x14ac:dyDescent="0.25">
      <c r="A45" s="93" t="s">
        <v>174</v>
      </c>
      <c r="B45" s="61">
        <v>44523</v>
      </c>
      <c r="C45" s="54" t="s">
        <v>26</v>
      </c>
      <c r="D45" s="84">
        <v>0</v>
      </c>
      <c r="E45" s="84">
        <v>344.75</v>
      </c>
    </row>
    <row r="46" spans="1:5" x14ac:dyDescent="0.25">
      <c r="A46" s="93" t="s">
        <v>232</v>
      </c>
      <c r="B46" s="61">
        <v>44525</v>
      </c>
      <c r="C46" s="54" t="s">
        <v>198</v>
      </c>
      <c r="D46" s="84">
        <v>5.37</v>
      </c>
      <c r="E46" s="84">
        <v>47.92</v>
      </c>
    </row>
    <row r="47" spans="1:5" x14ac:dyDescent="0.25">
      <c r="A47" s="61"/>
      <c r="B47" s="61"/>
      <c r="C47" s="51"/>
      <c r="D47" s="25"/>
      <c r="E47" s="87">
        <f>SUM(E3:E46)</f>
        <v>5766.1299999999965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5CA2-70B6-4F20-A397-E66A1C74B0FC}">
  <dimension ref="A1:I33"/>
  <sheetViews>
    <sheetView zoomScaleNormal="100" workbookViewId="0">
      <selection activeCell="D1" sqref="D1:D1048576"/>
    </sheetView>
  </sheetViews>
  <sheetFormatPr defaultRowHeight="15" x14ac:dyDescent="0.25"/>
  <cols>
    <col min="1" max="1" width="17.28515625" bestFit="1" customWidth="1"/>
    <col min="2" max="2" width="28.85546875" bestFit="1" customWidth="1"/>
    <col min="3" max="3" width="27.7109375" bestFit="1" customWidth="1"/>
    <col min="4" max="4" width="9.85546875" bestFit="1" customWidth="1"/>
    <col min="5" max="5" width="28.140625" style="88" bestFit="1" customWidth="1"/>
    <col min="6" max="6" width="3.7109375" customWidth="1"/>
    <col min="7" max="7" width="12.42578125" bestFit="1" customWidth="1"/>
    <col min="8" max="8" width="4.42578125" customWidth="1"/>
    <col min="9" max="10" width="52.5703125" bestFit="1" customWidth="1"/>
  </cols>
  <sheetData>
    <row r="1" spans="1:9" x14ac:dyDescent="0.25">
      <c r="A1" s="57" t="s">
        <v>46</v>
      </c>
      <c r="B1" s="58" t="s">
        <v>2</v>
      </c>
      <c r="C1" s="57" t="s">
        <v>3</v>
      </c>
      <c r="D1" s="57" t="s">
        <v>13</v>
      </c>
      <c r="E1" s="81" t="s">
        <v>4</v>
      </c>
      <c r="G1" s="69" t="s">
        <v>72</v>
      </c>
      <c r="H1" s="69" t="s">
        <v>73</v>
      </c>
      <c r="I1" s="69" t="s">
        <v>74</v>
      </c>
    </row>
    <row r="2" spans="1:9" x14ac:dyDescent="0.25">
      <c r="A2" s="53" t="s">
        <v>0</v>
      </c>
      <c r="B2" s="59" t="s">
        <v>1</v>
      </c>
      <c r="C2" s="49"/>
      <c r="D2" s="49"/>
      <c r="E2" s="83"/>
      <c r="G2" s="69" t="s">
        <v>76</v>
      </c>
      <c r="H2" s="69" t="s">
        <v>73</v>
      </c>
      <c r="I2" s="69" t="s">
        <v>77</v>
      </c>
    </row>
    <row r="3" spans="1:9" x14ac:dyDescent="0.25">
      <c r="A3" s="69" t="s">
        <v>59</v>
      </c>
      <c r="B3" s="60">
        <v>44531</v>
      </c>
      <c r="C3" s="49" t="s">
        <v>23</v>
      </c>
      <c r="D3" s="49"/>
      <c r="E3" s="83">
        <v>11.05</v>
      </c>
      <c r="G3" s="69" t="s">
        <v>62</v>
      </c>
      <c r="H3" s="69" t="s">
        <v>73</v>
      </c>
      <c r="I3" s="69" t="s">
        <v>78</v>
      </c>
    </row>
    <row r="4" spans="1:9" x14ac:dyDescent="0.25">
      <c r="A4" s="69" t="s">
        <v>59</v>
      </c>
      <c r="B4" s="60">
        <v>44537</v>
      </c>
      <c r="C4" s="49" t="s">
        <v>31</v>
      </c>
      <c r="D4" s="49"/>
      <c r="E4" s="83">
        <v>238.89</v>
      </c>
      <c r="G4" s="69" t="s">
        <v>58</v>
      </c>
      <c r="H4" s="69" t="s">
        <v>73</v>
      </c>
      <c r="I4" s="69" t="s">
        <v>79</v>
      </c>
    </row>
    <row r="5" spans="1:9" x14ac:dyDescent="0.25">
      <c r="A5" s="69" t="s">
        <v>59</v>
      </c>
      <c r="B5" s="60">
        <v>44540</v>
      </c>
      <c r="C5" s="54" t="s">
        <v>21</v>
      </c>
      <c r="D5" s="49"/>
      <c r="E5" s="84">
        <v>21.1</v>
      </c>
      <c r="G5" s="69" t="s">
        <v>61</v>
      </c>
      <c r="H5" s="69" t="s">
        <v>73</v>
      </c>
      <c r="I5" s="69" t="s">
        <v>80</v>
      </c>
    </row>
    <row r="6" spans="1:9" x14ac:dyDescent="0.25">
      <c r="A6" s="53" t="s">
        <v>16</v>
      </c>
      <c r="B6" s="59" t="s">
        <v>5</v>
      </c>
      <c r="C6" s="49"/>
      <c r="D6" s="49"/>
      <c r="E6" s="84"/>
      <c r="G6" s="69" t="s">
        <v>57</v>
      </c>
      <c r="H6" s="69" t="s">
        <v>73</v>
      </c>
      <c r="I6" s="69" t="s">
        <v>81</v>
      </c>
    </row>
    <row r="7" spans="1:9" x14ac:dyDescent="0.25">
      <c r="A7" s="69" t="s">
        <v>57</v>
      </c>
      <c r="B7" s="60">
        <v>44533</v>
      </c>
      <c r="C7" s="49" t="s">
        <v>23</v>
      </c>
      <c r="D7" s="49"/>
      <c r="E7" s="84">
        <v>50</v>
      </c>
      <c r="G7" s="69" t="s">
        <v>55</v>
      </c>
      <c r="H7" s="69" t="s">
        <v>73</v>
      </c>
      <c r="I7" s="69" t="s">
        <v>82</v>
      </c>
    </row>
    <row r="8" spans="1:9" x14ac:dyDescent="0.25">
      <c r="A8" s="69" t="s">
        <v>57</v>
      </c>
      <c r="B8" s="60">
        <v>44546</v>
      </c>
      <c r="C8" s="49" t="s">
        <v>142</v>
      </c>
      <c r="D8" s="49"/>
      <c r="E8" s="84">
        <v>500</v>
      </c>
      <c r="G8" s="69" t="s">
        <v>83</v>
      </c>
      <c r="H8" s="69" t="s">
        <v>73</v>
      </c>
      <c r="I8" s="69" t="s">
        <v>84</v>
      </c>
    </row>
    <row r="9" spans="1:9" x14ac:dyDescent="0.25">
      <c r="A9" s="69" t="s">
        <v>57</v>
      </c>
      <c r="B9" s="60">
        <v>44547</v>
      </c>
      <c r="C9" s="49" t="s">
        <v>142</v>
      </c>
      <c r="D9" s="49"/>
      <c r="E9" s="84">
        <v>673</v>
      </c>
      <c r="G9" s="69" t="s">
        <v>60</v>
      </c>
      <c r="H9" s="69" t="s">
        <v>73</v>
      </c>
      <c r="I9" s="69" t="s">
        <v>85</v>
      </c>
    </row>
    <row r="10" spans="1:9" x14ac:dyDescent="0.25">
      <c r="A10" s="69" t="s">
        <v>57</v>
      </c>
      <c r="B10" s="60">
        <v>44550</v>
      </c>
      <c r="C10" s="49" t="s">
        <v>199</v>
      </c>
      <c r="D10" s="49"/>
      <c r="E10" s="84">
        <v>277.5</v>
      </c>
      <c r="G10" s="69" t="s">
        <v>59</v>
      </c>
      <c r="H10" s="70"/>
      <c r="I10" s="69" t="s">
        <v>86</v>
      </c>
    </row>
    <row r="11" spans="1:9" x14ac:dyDescent="0.25">
      <c r="A11" s="53" t="s">
        <v>17</v>
      </c>
      <c r="B11" s="59"/>
      <c r="C11" s="54"/>
      <c r="D11" s="49"/>
      <c r="E11" s="84"/>
      <c r="G11" s="69" t="s">
        <v>54</v>
      </c>
      <c r="H11" s="70"/>
      <c r="I11" s="69" t="s">
        <v>87</v>
      </c>
    </row>
    <row r="12" spans="1:9" x14ac:dyDescent="0.25">
      <c r="A12" s="93" t="s">
        <v>227</v>
      </c>
      <c r="B12" s="60">
        <v>44533</v>
      </c>
      <c r="C12" s="54" t="s">
        <v>200</v>
      </c>
      <c r="D12" s="84">
        <v>10</v>
      </c>
      <c r="E12" s="84">
        <v>60</v>
      </c>
      <c r="G12" s="69" t="s">
        <v>56</v>
      </c>
      <c r="H12" s="69"/>
      <c r="I12" s="69" t="s">
        <v>88</v>
      </c>
    </row>
    <row r="13" spans="1:9" x14ac:dyDescent="0.25">
      <c r="A13" s="53" t="s">
        <v>19</v>
      </c>
      <c r="B13" s="59" t="s">
        <v>5</v>
      </c>
      <c r="C13" s="54"/>
      <c r="D13" s="49"/>
      <c r="E13" s="84"/>
    </row>
    <row r="14" spans="1:9" x14ac:dyDescent="0.25">
      <c r="A14" s="93" t="s">
        <v>167</v>
      </c>
      <c r="B14" s="60">
        <v>44539</v>
      </c>
      <c r="C14" s="54" t="s">
        <v>32</v>
      </c>
      <c r="D14" s="84">
        <v>0</v>
      </c>
      <c r="E14" s="84">
        <v>155</v>
      </c>
    </row>
    <row r="15" spans="1:9" x14ac:dyDescent="0.25">
      <c r="A15" s="53" t="s">
        <v>20</v>
      </c>
      <c r="B15" s="59" t="s">
        <v>106</v>
      </c>
      <c r="C15" s="54"/>
      <c r="D15" s="49"/>
      <c r="E15" s="84"/>
    </row>
    <row r="16" spans="1:9" x14ac:dyDescent="0.25">
      <c r="A16" s="93" t="s">
        <v>234</v>
      </c>
      <c r="B16" s="60">
        <v>44532</v>
      </c>
      <c r="C16" s="54" t="s">
        <v>202</v>
      </c>
      <c r="D16" s="49"/>
      <c r="E16" s="84">
        <v>3.23</v>
      </c>
    </row>
    <row r="17" spans="1:5" x14ac:dyDescent="0.25">
      <c r="A17" s="91" t="s">
        <v>6</v>
      </c>
      <c r="B17" s="60"/>
      <c r="C17" s="54"/>
      <c r="D17" s="49"/>
      <c r="E17" s="84"/>
    </row>
    <row r="18" spans="1:5" x14ac:dyDescent="0.25">
      <c r="A18" s="69" t="s">
        <v>55</v>
      </c>
      <c r="B18" s="60">
        <v>44544</v>
      </c>
      <c r="C18" s="54" t="s">
        <v>64</v>
      </c>
      <c r="D18" s="49"/>
      <c r="E18" s="84">
        <v>181.44</v>
      </c>
    </row>
    <row r="19" spans="1:5" x14ac:dyDescent="0.25">
      <c r="A19" s="69" t="s">
        <v>55</v>
      </c>
      <c r="B19" s="60">
        <v>44547</v>
      </c>
      <c r="C19" s="54" t="s">
        <v>45</v>
      </c>
      <c r="D19" s="49"/>
      <c r="E19" s="84">
        <v>193.94</v>
      </c>
    </row>
    <row r="20" spans="1:5" x14ac:dyDescent="0.25">
      <c r="A20" s="91" t="s">
        <v>9</v>
      </c>
      <c r="B20" s="60"/>
      <c r="C20" s="54"/>
      <c r="D20" s="49"/>
      <c r="E20" s="84"/>
    </row>
    <row r="21" spans="1:5" x14ac:dyDescent="0.25">
      <c r="A21" s="69" t="s">
        <v>56</v>
      </c>
      <c r="B21" s="60">
        <v>44536</v>
      </c>
      <c r="C21" s="54" t="s">
        <v>31</v>
      </c>
      <c r="D21" s="49"/>
      <c r="E21" s="84">
        <v>39.93</v>
      </c>
    </row>
    <row r="22" spans="1:5" x14ac:dyDescent="0.25">
      <c r="A22" s="53" t="s">
        <v>10</v>
      </c>
      <c r="B22" s="59" t="s">
        <v>105</v>
      </c>
      <c r="C22" s="54"/>
      <c r="D22" s="49"/>
      <c r="E22" s="84"/>
    </row>
    <row r="23" spans="1:5" x14ac:dyDescent="0.25">
      <c r="A23" s="93" t="s">
        <v>155</v>
      </c>
      <c r="B23" s="60">
        <v>44530</v>
      </c>
      <c r="C23" s="54" t="s">
        <v>26</v>
      </c>
      <c r="D23" s="84">
        <v>0</v>
      </c>
      <c r="E23" s="84">
        <v>34.71</v>
      </c>
    </row>
    <row r="24" spans="1:5" x14ac:dyDescent="0.25">
      <c r="A24" s="93" t="s">
        <v>157</v>
      </c>
      <c r="B24" s="60">
        <v>44536</v>
      </c>
      <c r="C24" s="54" t="s">
        <v>48</v>
      </c>
      <c r="D24" s="84">
        <v>0</v>
      </c>
      <c r="E24" s="84">
        <v>11.99</v>
      </c>
    </row>
    <row r="25" spans="1:5" x14ac:dyDescent="0.25">
      <c r="A25" s="93" t="s">
        <v>154</v>
      </c>
      <c r="B25" s="60">
        <v>44536</v>
      </c>
      <c r="C25" s="54" t="s">
        <v>203</v>
      </c>
      <c r="D25" s="84">
        <v>0</v>
      </c>
      <c r="E25" s="84">
        <v>97.56</v>
      </c>
    </row>
    <row r="26" spans="1:5" x14ac:dyDescent="0.25">
      <c r="A26" s="93" t="s">
        <v>157</v>
      </c>
      <c r="B26" s="60">
        <v>44539</v>
      </c>
      <c r="C26" s="54" t="s">
        <v>197</v>
      </c>
      <c r="D26" s="84">
        <v>0</v>
      </c>
      <c r="E26" s="84">
        <v>36</v>
      </c>
    </row>
    <row r="27" spans="1:5" x14ac:dyDescent="0.25">
      <c r="A27" s="93" t="s">
        <v>157</v>
      </c>
      <c r="B27" s="60">
        <v>44543</v>
      </c>
      <c r="C27" s="54" t="s">
        <v>65</v>
      </c>
      <c r="D27" s="84">
        <v>0</v>
      </c>
      <c r="E27" s="84">
        <v>640</v>
      </c>
    </row>
    <row r="28" spans="1:5" x14ac:dyDescent="0.25">
      <c r="A28" s="93" t="s">
        <v>154</v>
      </c>
      <c r="B28" s="60">
        <v>44543</v>
      </c>
      <c r="C28" s="95" t="s">
        <v>204</v>
      </c>
      <c r="D28" s="84">
        <v>19.7</v>
      </c>
      <c r="E28" s="84">
        <v>118.22</v>
      </c>
    </row>
    <row r="29" spans="1:5" x14ac:dyDescent="0.25">
      <c r="A29" s="93" t="s">
        <v>157</v>
      </c>
      <c r="B29" s="60">
        <v>44543</v>
      </c>
      <c r="C29" s="54" t="s">
        <v>220</v>
      </c>
      <c r="D29" s="84">
        <v>0</v>
      </c>
      <c r="E29" s="84">
        <v>77.95</v>
      </c>
    </row>
    <row r="30" spans="1:5" x14ac:dyDescent="0.25">
      <c r="A30" s="93" t="s">
        <v>221</v>
      </c>
      <c r="B30" s="60">
        <v>44545</v>
      </c>
      <c r="C30" s="54" t="s">
        <v>197</v>
      </c>
      <c r="D30" s="84">
        <v>0</v>
      </c>
      <c r="E30" s="84">
        <v>249.95</v>
      </c>
    </row>
    <row r="31" spans="1:5" x14ac:dyDescent="0.25">
      <c r="A31" s="93" t="s">
        <v>155</v>
      </c>
      <c r="B31" s="60">
        <v>44547</v>
      </c>
      <c r="C31" s="54" t="s">
        <v>37</v>
      </c>
      <c r="D31" s="84">
        <v>12.03</v>
      </c>
      <c r="E31" s="84">
        <v>72.150000000000006</v>
      </c>
    </row>
    <row r="32" spans="1:5" x14ac:dyDescent="0.25">
      <c r="A32" s="93" t="s">
        <v>161</v>
      </c>
      <c r="B32" s="60">
        <v>44549</v>
      </c>
      <c r="C32" s="54" t="s">
        <v>51</v>
      </c>
      <c r="D32" s="84">
        <v>0</v>
      </c>
      <c r="E32" s="84">
        <v>246.62</v>
      </c>
    </row>
    <row r="33" spans="1:5" x14ac:dyDescent="0.25">
      <c r="A33" s="94"/>
      <c r="B33" s="59"/>
      <c r="C33" s="51"/>
      <c r="D33" s="25"/>
      <c r="E33" s="87">
        <f>SUM(E3:E32)</f>
        <v>3990.2299999999991</v>
      </c>
    </row>
  </sheetData>
  <hyperlinks>
    <hyperlink ref="C14" r:id="rId1" display="WWW.INFORMA.COM" xr:uid="{3C1241AC-DA0B-43A5-914B-339163648067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April 2021</vt:lpstr>
      <vt:lpstr>May 2021</vt:lpstr>
      <vt:lpstr>June 2021</vt:lpstr>
      <vt:lpstr>July 2021</vt:lpstr>
      <vt:lpstr>August 2021</vt:lpstr>
      <vt:lpstr>September 2021</vt:lpstr>
      <vt:lpstr>October 2021</vt:lpstr>
      <vt:lpstr>November 2021</vt:lpstr>
      <vt:lpstr>December 2021</vt:lpstr>
      <vt:lpstr>January 2022</vt:lpstr>
      <vt:lpstr>February 2022</vt:lpstr>
      <vt:lpstr>March 2022</vt:lpstr>
      <vt:lpstr>April 2022</vt:lpstr>
      <vt:lpstr>May 2022</vt:lpstr>
      <vt:lpstr>June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Olcot</dc:creator>
  <cp:lastModifiedBy>Nicholas Baxter</cp:lastModifiedBy>
  <cp:lastPrinted>2021-04-19T15:49:26Z</cp:lastPrinted>
  <dcterms:created xsi:type="dcterms:W3CDTF">2020-02-19T12:24:59Z</dcterms:created>
  <dcterms:modified xsi:type="dcterms:W3CDTF">2022-07-22T11:32:05Z</dcterms:modified>
</cp:coreProperties>
</file>